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Dashboard" sheetId="2" state="visible" r:id="rId2"/>
    <sheet name="Trades" sheetId="3" state="visible" r:id="rId3"/>
    <sheet name="DrawdownCal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9"/>
      <sz val="16"/>
    </font>
    <font>
      <b val="1"/>
      <sz val="12"/>
    </font>
    <font>
      <b val="1"/>
      <color rgb="00FFFFFF"/>
    </font>
    <font>
      <i val="1"/>
      <color rgb="00666666"/>
    </font>
    <font>
      <b val="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E8F0FE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0" fillId="3" borderId="1" pivotButton="0" quotePrefix="0" xfId="0"/>
    <xf numFmtId="10" fontId="0" fillId="3" borderId="1" pivotButton="0" quotePrefix="0" xfId="0"/>
    <xf numFmtId="2" fontId="0" fillId="3" borderId="1" pivotButton="0" quotePrefix="0" xfId="0"/>
    <xf numFmtId="0" fontId="3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ZUPIRUS Trading Journal</t>
        </is>
      </c>
    </row>
    <row r="3">
      <c r="A3" s="2" t="inlineStr">
        <is>
          <t>How to use</t>
        </is>
      </c>
    </row>
    <row r="4">
      <c r="A4" t="inlineStr">
        <is>
          <t>1. Enter each closed trade on the Trades sheet (one row per trade).</t>
        </is>
      </c>
    </row>
    <row r="5">
      <c r="A5" t="inlineStr">
        <is>
          <t>2. R multiple = (PnL in R units). Example: +2 means +2R; -1 means -1R. You can also leave R blank and compute it from Entry/Stop/Exit.</t>
        </is>
      </c>
    </row>
    <row r="6">
      <c r="A6" t="inlineStr">
        <is>
          <t>3. If you fill Entry, Stop, Exit and Direction (Long/Short), column R_auto calculates R for you. Stats prefer R_used = R_manual if present else R_auto.</t>
        </is>
      </c>
    </row>
    <row r="7">
      <c r="A7" t="inlineStr">
        <is>
          <t>4. Win = R_used &gt; 0. Loss = R_used &lt; 0. Breakeven = R_used = 0.</t>
        </is>
      </c>
    </row>
    <row r="8">
      <c r="A8" t="inlineStr">
        <is>
          <t>5. Dashboard stats use Excel formulas — do not overwrite formula cells on Dashboard.</t>
        </is>
      </c>
    </row>
    <row r="9">
      <c r="A9" t="inlineStr">
        <is>
          <t>6. This workbook is educational. CFDs are high risk; 81.3% of retail investor accounts lose money when trading CFDs with this provider.</t>
        </is>
      </c>
    </row>
    <row r="10">
      <c r="A10" t="inlineStr">
        <is>
          <t>7. ZUPIRUS is an independent partner, not Pepperstone. No profit promises.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2" customWidth="1" min="1" max="1"/>
    <col width="16" customWidth="1" min="2" max="2"/>
  </cols>
  <sheetData>
    <row r="1">
      <c r="A1" s="1" t="inlineStr">
        <is>
          <t>ZUPIRUS Journal — Auto Stats</t>
        </is>
      </c>
    </row>
    <row r="2">
      <c r="A2" s="3" t="inlineStr">
        <is>
          <t>Formulas read Trades!K (R_used) and Trades!L (PnL_currency). Educational only — not a performance guarantee.</t>
        </is>
      </c>
    </row>
    <row r="4">
      <c r="A4" s="4" t="inlineStr">
        <is>
          <t>Trades counted (non-blank R_used)</t>
        </is>
      </c>
      <c r="B4" s="5">
        <f>COUNT(Trades!K2:K201)</f>
        <v/>
      </c>
    </row>
    <row r="5">
      <c r="A5" s="4" t="inlineStr">
        <is>
          <t>Wins (R_used &gt; 0)</t>
        </is>
      </c>
      <c r="B5" s="5">
        <f>COUNTIF(Trades!K2:K201,"&gt;0")</f>
        <v/>
      </c>
    </row>
    <row r="6">
      <c r="A6" s="4" t="inlineStr">
        <is>
          <t>Losses (R_used &lt; 0)</t>
        </is>
      </c>
      <c r="B6" s="5">
        <f>COUNTIF(Trades!K2:K201,"&lt;0")</f>
        <v/>
      </c>
    </row>
    <row r="7">
      <c r="A7" s="4" t="inlineStr">
        <is>
          <t>Breakevens (R_used = 0)</t>
        </is>
      </c>
      <c r="B7" s="5">
        <f>COUNTIF(Trades!K2:K201,0)</f>
        <v/>
      </c>
    </row>
    <row r="8">
      <c r="A8" s="4" t="inlineStr">
        <is>
          <t>Win rate</t>
        </is>
      </c>
      <c r="B8" s="6">
        <f>IF(B4=0,"",B5/B4)</f>
        <v/>
      </c>
    </row>
    <row r="9">
      <c r="A9" s="4" t="inlineStr">
        <is>
          <t>Total R</t>
        </is>
      </c>
      <c r="B9" s="7">
        <f>IF(B4=0,"",SUM(Trades!K2:K201))</f>
        <v/>
      </c>
    </row>
    <row r="10">
      <c r="A10" s="4" t="inlineStr">
        <is>
          <t>Average R (all counted)</t>
        </is>
      </c>
      <c r="B10" s="7">
        <f>IF(B4=0,"",AVERAGE(Trades!K2:K201))</f>
        <v/>
      </c>
    </row>
    <row r="11">
      <c r="A11" s="4" t="inlineStr">
        <is>
          <t>Gross positive R (wins)</t>
        </is>
      </c>
      <c r="B11" s="7">
        <f>SUMIF(Trades!K2:K201,"&gt;0")</f>
        <v/>
      </c>
    </row>
    <row r="12">
      <c r="A12" s="4" t="inlineStr">
        <is>
          <t>Gross negative R abs (losses)</t>
        </is>
      </c>
      <c r="B12" s="7">
        <f>ABS(SUMIF(Trades!K2:K201,"&lt;0"))</f>
        <v/>
      </c>
    </row>
    <row r="13">
      <c r="A13" s="4" t="inlineStr">
        <is>
          <t>Profit factor (R)</t>
        </is>
      </c>
      <c r="B13" s="7">
        <f>IF(B12=0,IF(B11&gt;0,"∞",""),B11/B12)</f>
        <v/>
      </c>
    </row>
    <row r="14">
      <c r="A14" s="4" t="inlineStr">
        <is>
          <t>Expectancy (avg R)</t>
        </is>
      </c>
      <c r="B14" s="7">
        <f>B10</f>
        <v/>
      </c>
    </row>
    <row r="15">
      <c r="A15" s="4" t="inlineStr">
        <is>
          <t>Max drawdown (R, cumulative trough)</t>
        </is>
      </c>
      <c r="B15" s="7">
        <f>IF(COUNT(DrawdownCalc!E2:E201)=0,"",MAX(DrawdownCalc!E2:E201))</f>
        <v/>
      </c>
    </row>
    <row r="16">
      <c r="A16" s="4" t="inlineStr">
        <is>
          <t>Sum PnL_currency (optional)</t>
        </is>
      </c>
      <c r="B16" s="7">
        <f>SUM(Trades!L2:L201)</f>
        <v/>
      </c>
    </row>
    <row r="18">
      <c r="A18" t="inlineStr">
        <is>
          <t>Risk warning: CFDs are complex instruments and come with a high risk of losing money rapidly due to leverage. 81.3% of retail investor accounts lose money when trading CFDs with this provider.</t>
        </is>
      </c>
    </row>
    <row r="19">
      <c r="A19" t="inlineStr">
        <is>
          <t>ZUPIRUS is an independent introducing partner and is not Pepperstone. This journal is educational — no profit promises.</t>
        </is>
      </c>
    </row>
  </sheetData>
  <mergeCells count="2">
    <mergeCell ref="A18:B18"/>
    <mergeCell ref="A19:B1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0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0" customWidth="1" min="4" max="4"/>
    <col width="10" customWidth="1" min="5" max="5"/>
    <col width="12" customWidth="1" min="6" max="6"/>
    <col width="12" customWidth="1" min="7" max="7"/>
    <col width="12" customWidth="1" min="8" max="8"/>
    <col width="11" customWidth="1" min="9" max="9"/>
    <col width="11" customWidth="1" min="10" max="10"/>
    <col width="11" customWidth="1" min="11" max="11"/>
    <col width="14" customWidth="1" min="12" max="12"/>
    <col width="40" customWidth="1" min="13" max="13"/>
  </cols>
  <sheetData>
    <row r="1">
      <c r="A1" s="8" t="inlineStr">
        <is>
          <t>TradeID</t>
        </is>
      </c>
      <c r="B1" s="8" t="inlineStr">
        <is>
          <t>DateOpen</t>
        </is>
      </c>
      <c r="C1" s="8" t="inlineStr">
        <is>
          <t>DateClose</t>
        </is>
      </c>
      <c r="D1" s="8" t="inlineStr">
        <is>
          <t>Symbol</t>
        </is>
      </c>
      <c r="E1" s="8" t="inlineStr">
        <is>
          <t>Direction</t>
        </is>
      </c>
      <c r="F1" s="8" t="inlineStr">
        <is>
          <t>Entry</t>
        </is>
      </c>
      <c r="G1" s="8" t="inlineStr">
        <is>
          <t>Stop</t>
        </is>
      </c>
      <c r="H1" s="8" t="inlineStr">
        <is>
          <t>Exit</t>
        </is>
      </c>
      <c r="I1" s="8" t="inlineStr">
        <is>
          <t>R_manual</t>
        </is>
      </c>
      <c r="J1" s="8" t="inlineStr">
        <is>
          <t>R_auto</t>
        </is>
      </c>
      <c r="K1" s="8" t="inlineStr">
        <is>
          <t>R_used</t>
        </is>
      </c>
      <c r="L1" s="8" t="inlineStr">
        <is>
          <t>PnL_currency</t>
        </is>
      </c>
      <c r="M1" s="8" t="inlineStr">
        <is>
          <t>Notes</t>
        </is>
      </c>
    </row>
    <row r="2">
      <c r="A2" t="n">
        <v>1</v>
      </c>
      <c r="B2" t="inlineStr">
        <is>
          <t>2026-10-01</t>
        </is>
      </c>
      <c r="C2" t="inlineStr">
        <is>
          <t>2026-10-01</t>
        </is>
      </c>
      <c r="D2" t="inlineStr">
        <is>
          <t>EURUSD</t>
        </is>
      </c>
      <c r="E2" t="inlineStr">
        <is>
          <t>Long</t>
        </is>
      </c>
      <c r="F2" t="n">
        <v>1.1</v>
      </c>
      <c r="G2" t="n">
        <v>1.095</v>
      </c>
      <c r="H2" t="n">
        <v>1.11</v>
      </c>
      <c r="J2">
        <f>IF(OR(E2="",F2="",G2="",H2=""),"",IF(E2="Long",IF((F2-G2)=0,"", (H2-F2)/(F2-G2)),IF(E2="Short",IF((G2-F2)=0,"", (F2-H2)/(G2-F2)),"")))</f>
        <v/>
      </c>
      <c r="K2">
        <f>IF(I2="",IF(J2="","",J2),I2)</f>
        <v/>
      </c>
      <c r="L2" t="n">
        <v>200</v>
      </c>
      <c r="M2" t="inlineStr">
        <is>
          <t>Sample — replace with your trades</t>
        </is>
      </c>
    </row>
    <row r="3">
      <c r="A3" t="n">
        <v>2</v>
      </c>
      <c r="B3" t="inlineStr">
        <is>
          <t>2026-10-02</t>
        </is>
      </c>
      <c r="C3" t="inlineStr">
        <is>
          <t>2026-10-02</t>
        </is>
      </c>
      <c r="D3" t="inlineStr">
        <is>
          <t>XAUUSD</t>
        </is>
      </c>
      <c r="E3" t="inlineStr">
        <is>
          <t>Short</t>
        </is>
      </c>
      <c r="F3" t="n">
        <v>2650</v>
      </c>
      <c r="G3" t="n">
        <v>2655</v>
      </c>
      <c r="H3" t="n">
        <v>2640</v>
      </c>
      <c r="J3">
        <f>IF(OR(E3="",F3="",G3="",H3=""),"",IF(E3="Long",IF((F3-G3)=0,"", (H3-F3)/(F3-G3)),IF(E3="Short",IF((G3-F3)=0,"", (F3-H3)/(G3-F3)),"")))</f>
        <v/>
      </c>
      <c r="K3">
        <f>IF(I3="",IF(J3="","",J3),I3)</f>
        <v/>
      </c>
      <c r="L3" t="n">
        <v>150</v>
      </c>
      <c r="M3" t="inlineStr">
        <is>
          <t>Sample</t>
        </is>
      </c>
    </row>
    <row r="4">
      <c r="A4" t="n">
        <v>3</v>
      </c>
      <c r="B4" t="inlineStr">
        <is>
          <t>2026-10-03</t>
        </is>
      </c>
      <c r="C4" t="inlineStr">
        <is>
          <t>2026-10-03</t>
        </is>
      </c>
      <c r="D4" t="inlineStr">
        <is>
          <t>GBPUSD</t>
        </is>
      </c>
      <c r="E4" t="inlineStr">
        <is>
          <t>Long</t>
        </is>
      </c>
      <c r="F4" t="n">
        <v>1.3</v>
      </c>
      <c r="G4" t="n">
        <v>1.295</v>
      </c>
      <c r="H4" t="n">
        <v>1.297</v>
      </c>
      <c r="J4">
        <f>IF(OR(E4="",F4="",G4="",H4=""),"",IF(E4="Long",IF((F4-G4)=0,"", (H4-F4)/(F4-G4)),IF(E4="Short",IF((G4-F4)=0,"", (F4-H4)/(G4-F4)),"")))</f>
        <v/>
      </c>
      <c r="K4">
        <f>IF(I4="",IF(J4="","",J4),I4)</f>
        <v/>
      </c>
      <c r="L4" t="n">
        <v>-80</v>
      </c>
      <c r="M4" t="inlineStr">
        <is>
          <t>Sample loss</t>
        </is>
      </c>
    </row>
    <row r="5">
      <c r="A5" t="n">
        <v>4</v>
      </c>
      <c r="B5" t="inlineStr">
        <is>
          <t>2026-10-06</t>
        </is>
      </c>
      <c r="C5" t="inlineStr">
        <is>
          <t>2026-10-06</t>
        </is>
      </c>
      <c r="D5" t="inlineStr">
        <is>
          <t>USDJPY</t>
        </is>
      </c>
      <c r="E5" t="inlineStr">
        <is>
          <t>Long</t>
        </is>
      </c>
      <c r="F5" t="n">
        <v>150</v>
      </c>
      <c r="G5" t="n">
        <v>149.5</v>
      </c>
      <c r="H5" t="n">
        <v>150</v>
      </c>
      <c r="I5" t="n">
        <v>0</v>
      </c>
      <c r="J5">
        <f>IF(OR(E5="",F5="",G5="",H5=""),"",IF(E5="Long",IF((F5-G5)=0,"", (H5-F5)/(F5-G5)),IF(E5="Short",IF((G5-F5)=0,"", (F5-H5)/(G5-F5)),"")))</f>
        <v/>
      </c>
      <c r="K5">
        <f>IF(I5="",IF(J5="","",J5),I5)</f>
        <v/>
      </c>
      <c r="L5" t="n">
        <v>0</v>
      </c>
      <c r="M5" t="inlineStr">
        <is>
          <t>Breakeven sample</t>
        </is>
      </c>
    </row>
    <row r="6">
      <c r="A6" t="n">
        <v>5</v>
      </c>
      <c r="B6" t="inlineStr">
        <is>
          <t>2026-10-07</t>
        </is>
      </c>
      <c r="C6" t="inlineStr">
        <is>
          <t>2026-10-07</t>
        </is>
      </c>
      <c r="D6" t="inlineStr">
        <is>
          <t>EURUSD</t>
        </is>
      </c>
      <c r="E6" t="inlineStr">
        <is>
          <t>Short</t>
        </is>
      </c>
      <c r="F6" t="n">
        <v>1.09</v>
      </c>
      <c r="G6" t="n">
        <v>1.095</v>
      </c>
      <c r="H6" t="n">
        <v>1.08</v>
      </c>
      <c r="J6">
        <f>IF(OR(E6="",F6="",G6="",H6=""),"",IF(E6="Long",IF((F6-G6)=0,"", (H6-F6)/(F6-G6)),IF(E6="Short",IF((G6-F6)=0,"", (F6-H6)/(G6-F6)),"")))</f>
        <v/>
      </c>
      <c r="K6">
        <f>IF(I6="",IF(J6="","",J6),I6)</f>
        <v/>
      </c>
      <c r="L6" t="n">
        <v>250</v>
      </c>
      <c r="M6" t="inlineStr">
        <is>
          <t>Sample</t>
        </is>
      </c>
    </row>
    <row r="7">
      <c r="J7">
        <f>IF(OR(E7="",F7="",G7="",H7=""),"",IF(E7="Long",IF((F7-G7)=0,"", (H7-F7)/(F7-G7)),IF(E7="Short",IF((G7-F7)=0,"", (F7-H7)/(G7-F7)),"")))</f>
        <v/>
      </c>
      <c r="K7">
        <f>IF(OR(A7="",AND(I7="",J7="")),"",IF(I7="",IF(J7="","",J7),I7))</f>
        <v/>
      </c>
    </row>
    <row r="8">
      <c r="J8">
        <f>IF(OR(E8="",F8="",G8="",H8=""),"",IF(E8="Long",IF((F8-G8)=0,"", (H8-F8)/(F8-G8)),IF(E8="Short",IF((G8-F8)=0,"", (F8-H8)/(G8-F8)),"")))</f>
        <v/>
      </c>
      <c r="K8">
        <f>IF(OR(A8="",AND(I8="",J8="")),"",IF(I8="",IF(J8="","",J8),I8))</f>
        <v/>
      </c>
    </row>
    <row r="9">
      <c r="J9">
        <f>IF(OR(E9="",F9="",G9="",H9=""),"",IF(E9="Long",IF((F9-G9)=0,"", (H9-F9)/(F9-G9)),IF(E9="Short",IF((G9-F9)=0,"", (F9-H9)/(G9-F9)),"")))</f>
        <v/>
      </c>
      <c r="K9">
        <f>IF(OR(A9="",AND(I9="",J9="")),"",IF(I9="",IF(J9="","",J9),I9))</f>
        <v/>
      </c>
    </row>
    <row r="10">
      <c r="J10">
        <f>IF(OR(E10="",F10="",G10="",H10=""),"",IF(E10="Long",IF((F10-G10)=0,"", (H10-F10)/(F10-G10)),IF(E10="Short",IF((G10-F10)=0,"", (F10-H10)/(G10-F10)),"")))</f>
        <v/>
      </c>
      <c r="K10">
        <f>IF(OR(A10="",AND(I10="",J10="")),"",IF(I10="",IF(J10="","",J10),I10))</f>
        <v/>
      </c>
    </row>
    <row r="11">
      <c r="J11">
        <f>IF(OR(E11="",F11="",G11="",H11=""),"",IF(E11="Long",IF((F11-G11)=0,"", (H11-F11)/(F11-G11)),IF(E11="Short",IF((G11-F11)=0,"", (F11-H11)/(G11-F11)),"")))</f>
        <v/>
      </c>
      <c r="K11">
        <f>IF(OR(A11="",AND(I11="",J11="")),"",IF(I11="",IF(J11="","",J11),I11))</f>
        <v/>
      </c>
    </row>
    <row r="12">
      <c r="J12">
        <f>IF(OR(E12="",F12="",G12="",H12=""),"",IF(E12="Long",IF((F12-G12)=0,"", (H12-F12)/(F12-G12)),IF(E12="Short",IF((G12-F12)=0,"", (F12-H12)/(G12-F12)),"")))</f>
        <v/>
      </c>
      <c r="K12">
        <f>IF(OR(A12="",AND(I12="",J12="")),"",IF(I12="",IF(J12="","",J12),I12))</f>
        <v/>
      </c>
    </row>
    <row r="13">
      <c r="J13">
        <f>IF(OR(E13="",F13="",G13="",H13=""),"",IF(E13="Long",IF((F13-G13)=0,"", (H13-F13)/(F13-G13)),IF(E13="Short",IF((G13-F13)=0,"", (F13-H13)/(G13-F13)),"")))</f>
        <v/>
      </c>
      <c r="K13">
        <f>IF(OR(A13="",AND(I13="",J13="")),"",IF(I13="",IF(J13="","",J13),I13))</f>
        <v/>
      </c>
    </row>
    <row r="14">
      <c r="J14">
        <f>IF(OR(E14="",F14="",G14="",H14=""),"",IF(E14="Long",IF((F14-G14)=0,"", (H14-F14)/(F14-G14)),IF(E14="Short",IF((G14-F14)=0,"", (F14-H14)/(G14-F14)),"")))</f>
        <v/>
      </c>
      <c r="K14">
        <f>IF(OR(A14="",AND(I14="",J14="")),"",IF(I14="",IF(J14="","",J14),I14))</f>
        <v/>
      </c>
    </row>
    <row r="15">
      <c r="J15">
        <f>IF(OR(E15="",F15="",G15="",H15=""),"",IF(E15="Long",IF((F15-G15)=0,"", (H15-F15)/(F15-G15)),IF(E15="Short",IF((G15-F15)=0,"", (F15-H15)/(G15-F15)),"")))</f>
        <v/>
      </c>
      <c r="K15">
        <f>IF(OR(A15="",AND(I15="",J15="")),"",IF(I15="",IF(J15="","",J15),I15))</f>
        <v/>
      </c>
    </row>
    <row r="16">
      <c r="J16">
        <f>IF(OR(E16="",F16="",G16="",H16=""),"",IF(E16="Long",IF((F16-G16)=0,"", (H16-F16)/(F16-G16)),IF(E16="Short",IF((G16-F16)=0,"", (F16-H16)/(G16-F16)),"")))</f>
        <v/>
      </c>
      <c r="K16">
        <f>IF(OR(A16="",AND(I16="",J16="")),"",IF(I16="",IF(J16="","",J16),I16))</f>
        <v/>
      </c>
    </row>
    <row r="17">
      <c r="J17">
        <f>IF(OR(E17="",F17="",G17="",H17=""),"",IF(E17="Long",IF((F17-G17)=0,"", (H17-F17)/(F17-G17)),IF(E17="Short",IF((G17-F17)=0,"", (F17-H17)/(G17-F17)),"")))</f>
        <v/>
      </c>
      <c r="K17">
        <f>IF(OR(A17="",AND(I17="",J17="")),"",IF(I17="",IF(J17="","",J17),I17))</f>
        <v/>
      </c>
    </row>
    <row r="18">
      <c r="J18">
        <f>IF(OR(E18="",F18="",G18="",H18=""),"",IF(E18="Long",IF((F18-G18)=0,"", (H18-F18)/(F18-G18)),IF(E18="Short",IF((G18-F18)=0,"", (F18-H18)/(G18-F18)),"")))</f>
        <v/>
      </c>
      <c r="K18">
        <f>IF(OR(A18="",AND(I18="",J18="")),"",IF(I18="",IF(J18="","",J18),I18))</f>
        <v/>
      </c>
    </row>
    <row r="19">
      <c r="J19">
        <f>IF(OR(E19="",F19="",G19="",H19=""),"",IF(E19="Long",IF((F19-G19)=0,"", (H19-F19)/(F19-G19)),IF(E19="Short",IF((G19-F19)=0,"", (F19-H19)/(G19-F19)),"")))</f>
        <v/>
      </c>
      <c r="K19">
        <f>IF(OR(A19="",AND(I19="",J19="")),"",IF(I19="",IF(J19="","",J19),I19))</f>
        <v/>
      </c>
    </row>
    <row r="20">
      <c r="J20">
        <f>IF(OR(E20="",F20="",G20="",H20=""),"",IF(E20="Long",IF((F20-G20)=0,"", (H20-F20)/(F20-G20)),IF(E20="Short",IF((G20-F20)=0,"", (F20-H20)/(G20-F20)),"")))</f>
        <v/>
      </c>
      <c r="K20">
        <f>IF(OR(A20="",AND(I20="",J20="")),"",IF(I20="",IF(J20="","",J20),I20))</f>
        <v/>
      </c>
    </row>
    <row r="21">
      <c r="J21">
        <f>IF(OR(E21="",F21="",G21="",H21=""),"",IF(E21="Long",IF((F21-G21)=0,"", (H21-F21)/(F21-G21)),IF(E21="Short",IF((G21-F21)=0,"", (F21-H21)/(G21-F21)),"")))</f>
        <v/>
      </c>
      <c r="K21">
        <f>IF(OR(A21="",AND(I21="",J21="")),"",IF(I21="",IF(J21="","",J21),I21))</f>
        <v/>
      </c>
    </row>
    <row r="22">
      <c r="J22">
        <f>IF(OR(E22="",F22="",G22="",H22=""),"",IF(E22="Long",IF((F22-G22)=0,"", (H22-F22)/(F22-G22)),IF(E22="Short",IF((G22-F22)=0,"", (F22-H22)/(G22-F22)),"")))</f>
        <v/>
      </c>
      <c r="K22">
        <f>IF(OR(A22="",AND(I22="",J22="")),"",IF(I22="",IF(J22="","",J22),I22))</f>
        <v/>
      </c>
    </row>
    <row r="23">
      <c r="J23">
        <f>IF(OR(E23="",F23="",G23="",H23=""),"",IF(E23="Long",IF((F23-G23)=0,"", (H23-F23)/(F23-G23)),IF(E23="Short",IF((G23-F23)=0,"", (F23-H23)/(G23-F23)),"")))</f>
        <v/>
      </c>
      <c r="K23">
        <f>IF(OR(A23="",AND(I23="",J23="")),"",IF(I23="",IF(J23="","",J23),I23))</f>
        <v/>
      </c>
    </row>
    <row r="24">
      <c r="J24">
        <f>IF(OR(E24="",F24="",G24="",H24=""),"",IF(E24="Long",IF((F24-G24)=0,"", (H24-F24)/(F24-G24)),IF(E24="Short",IF((G24-F24)=0,"", (F24-H24)/(G24-F24)),"")))</f>
        <v/>
      </c>
      <c r="K24">
        <f>IF(OR(A24="",AND(I24="",J24="")),"",IF(I24="",IF(J24="","",J24),I24))</f>
        <v/>
      </c>
    </row>
    <row r="25">
      <c r="J25">
        <f>IF(OR(E25="",F25="",G25="",H25=""),"",IF(E25="Long",IF((F25-G25)=0,"", (H25-F25)/(F25-G25)),IF(E25="Short",IF((G25-F25)=0,"", (F25-H25)/(G25-F25)),"")))</f>
        <v/>
      </c>
      <c r="K25">
        <f>IF(OR(A25="",AND(I25="",J25="")),"",IF(I25="",IF(J25="","",J25),I25))</f>
        <v/>
      </c>
    </row>
    <row r="26">
      <c r="J26">
        <f>IF(OR(E26="",F26="",G26="",H26=""),"",IF(E26="Long",IF((F26-G26)=0,"", (H26-F26)/(F26-G26)),IF(E26="Short",IF((G26-F26)=0,"", (F26-H26)/(G26-F26)),"")))</f>
        <v/>
      </c>
      <c r="K26">
        <f>IF(OR(A26="",AND(I26="",J26="")),"",IF(I26="",IF(J26="","",J26),I26))</f>
        <v/>
      </c>
    </row>
    <row r="27">
      <c r="J27">
        <f>IF(OR(E27="",F27="",G27="",H27=""),"",IF(E27="Long",IF((F27-G27)=0,"", (H27-F27)/(F27-G27)),IF(E27="Short",IF((G27-F27)=0,"", (F27-H27)/(G27-F27)),"")))</f>
        <v/>
      </c>
      <c r="K27">
        <f>IF(OR(A27="",AND(I27="",J27="")),"",IF(I27="",IF(J27="","",J27),I27))</f>
        <v/>
      </c>
    </row>
    <row r="28">
      <c r="J28">
        <f>IF(OR(E28="",F28="",G28="",H28=""),"",IF(E28="Long",IF((F28-G28)=0,"", (H28-F28)/(F28-G28)),IF(E28="Short",IF((G28-F28)=0,"", (F28-H28)/(G28-F28)),"")))</f>
        <v/>
      </c>
      <c r="K28">
        <f>IF(OR(A28="",AND(I28="",J28="")),"",IF(I28="",IF(J28="","",J28),I28))</f>
        <v/>
      </c>
    </row>
    <row r="29">
      <c r="J29">
        <f>IF(OR(E29="",F29="",G29="",H29=""),"",IF(E29="Long",IF((F29-G29)=0,"", (H29-F29)/(F29-G29)),IF(E29="Short",IF((G29-F29)=0,"", (F29-H29)/(G29-F29)),"")))</f>
        <v/>
      </c>
      <c r="K29">
        <f>IF(OR(A29="",AND(I29="",J29="")),"",IF(I29="",IF(J29="","",J29),I29))</f>
        <v/>
      </c>
    </row>
    <row r="30">
      <c r="J30">
        <f>IF(OR(E30="",F30="",G30="",H30=""),"",IF(E30="Long",IF((F30-G30)=0,"", (H30-F30)/(F30-G30)),IF(E30="Short",IF((G30-F30)=0,"", (F30-H30)/(G30-F30)),"")))</f>
        <v/>
      </c>
      <c r="K30">
        <f>IF(OR(A30="",AND(I30="",J30="")),"",IF(I30="",IF(J30="","",J30),I30))</f>
        <v/>
      </c>
    </row>
    <row r="31">
      <c r="J31">
        <f>IF(OR(E31="",F31="",G31="",H31=""),"",IF(E31="Long",IF((F31-G31)=0,"", (H31-F31)/(F31-G31)),IF(E31="Short",IF((G31-F31)=0,"", (F31-H31)/(G31-F31)),"")))</f>
        <v/>
      </c>
      <c r="K31">
        <f>IF(OR(A31="",AND(I31="",J31="")),"",IF(I31="",IF(J31="","",J31),I31))</f>
        <v/>
      </c>
    </row>
    <row r="32">
      <c r="J32">
        <f>IF(OR(E32="",F32="",G32="",H32=""),"",IF(E32="Long",IF((F32-G32)=0,"", (H32-F32)/(F32-G32)),IF(E32="Short",IF((G32-F32)=0,"", (F32-H32)/(G32-F32)),"")))</f>
        <v/>
      </c>
      <c r="K32">
        <f>IF(OR(A32="",AND(I32="",J32="")),"",IF(I32="",IF(J32="","",J32),I32))</f>
        <v/>
      </c>
    </row>
    <row r="33">
      <c r="J33">
        <f>IF(OR(E33="",F33="",G33="",H33=""),"",IF(E33="Long",IF((F33-G33)=0,"", (H33-F33)/(F33-G33)),IF(E33="Short",IF((G33-F33)=0,"", (F33-H33)/(G33-F33)),"")))</f>
        <v/>
      </c>
      <c r="K33">
        <f>IF(OR(A33="",AND(I33="",J33="")),"",IF(I33="",IF(J33="","",J33),I33))</f>
        <v/>
      </c>
    </row>
    <row r="34">
      <c r="J34">
        <f>IF(OR(E34="",F34="",G34="",H34=""),"",IF(E34="Long",IF((F34-G34)=0,"", (H34-F34)/(F34-G34)),IF(E34="Short",IF((G34-F34)=0,"", (F34-H34)/(G34-F34)),"")))</f>
        <v/>
      </c>
      <c r="K34">
        <f>IF(OR(A34="",AND(I34="",J34="")),"",IF(I34="",IF(J34="","",J34),I34))</f>
        <v/>
      </c>
    </row>
    <row r="35">
      <c r="J35">
        <f>IF(OR(E35="",F35="",G35="",H35=""),"",IF(E35="Long",IF((F35-G35)=0,"", (H35-F35)/(F35-G35)),IF(E35="Short",IF((G35-F35)=0,"", (F35-H35)/(G35-F35)),"")))</f>
        <v/>
      </c>
      <c r="K35">
        <f>IF(OR(A35="",AND(I35="",J35="")),"",IF(I35="",IF(J35="","",J35),I35))</f>
        <v/>
      </c>
    </row>
    <row r="36">
      <c r="J36">
        <f>IF(OR(E36="",F36="",G36="",H36=""),"",IF(E36="Long",IF((F36-G36)=0,"", (H36-F36)/(F36-G36)),IF(E36="Short",IF((G36-F36)=0,"", (F36-H36)/(G36-F36)),"")))</f>
        <v/>
      </c>
      <c r="K36">
        <f>IF(OR(A36="",AND(I36="",J36="")),"",IF(I36="",IF(J36="","",J36),I36))</f>
        <v/>
      </c>
    </row>
    <row r="37">
      <c r="J37">
        <f>IF(OR(E37="",F37="",G37="",H37=""),"",IF(E37="Long",IF((F37-G37)=0,"", (H37-F37)/(F37-G37)),IF(E37="Short",IF((G37-F37)=0,"", (F37-H37)/(G37-F37)),"")))</f>
        <v/>
      </c>
      <c r="K37">
        <f>IF(OR(A37="",AND(I37="",J37="")),"",IF(I37="",IF(J37="","",J37),I37))</f>
        <v/>
      </c>
    </row>
    <row r="38">
      <c r="J38">
        <f>IF(OR(E38="",F38="",G38="",H38=""),"",IF(E38="Long",IF((F38-G38)=0,"", (H38-F38)/(F38-G38)),IF(E38="Short",IF((G38-F38)=0,"", (F38-H38)/(G38-F38)),"")))</f>
        <v/>
      </c>
      <c r="K38">
        <f>IF(OR(A38="",AND(I38="",J38="")),"",IF(I38="",IF(J38="","",J38),I38))</f>
        <v/>
      </c>
    </row>
    <row r="39">
      <c r="J39">
        <f>IF(OR(E39="",F39="",G39="",H39=""),"",IF(E39="Long",IF((F39-G39)=0,"", (H39-F39)/(F39-G39)),IF(E39="Short",IF((G39-F39)=0,"", (F39-H39)/(G39-F39)),"")))</f>
        <v/>
      </c>
      <c r="K39">
        <f>IF(OR(A39="",AND(I39="",J39="")),"",IF(I39="",IF(J39="","",J39),I39))</f>
        <v/>
      </c>
    </row>
    <row r="40">
      <c r="J40">
        <f>IF(OR(E40="",F40="",G40="",H40=""),"",IF(E40="Long",IF((F40-G40)=0,"", (H40-F40)/(F40-G40)),IF(E40="Short",IF((G40-F40)=0,"", (F40-H40)/(G40-F40)),"")))</f>
        <v/>
      </c>
      <c r="K40">
        <f>IF(OR(A40="",AND(I40="",J40="")),"",IF(I40="",IF(J40="","",J40),I40))</f>
        <v/>
      </c>
    </row>
    <row r="41">
      <c r="J41">
        <f>IF(OR(E41="",F41="",G41="",H41=""),"",IF(E41="Long",IF((F41-G41)=0,"", (H41-F41)/(F41-G41)),IF(E41="Short",IF((G41-F41)=0,"", (F41-H41)/(G41-F41)),"")))</f>
        <v/>
      </c>
      <c r="K41">
        <f>IF(OR(A41="",AND(I41="",J41="")),"",IF(I41="",IF(J41="","",J41),I41))</f>
        <v/>
      </c>
    </row>
    <row r="42">
      <c r="J42">
        <f>IF(OR(E42="",F42="",G42="",H42=""),"",IF(E42="Long",IF((F42-G42)=0,"", (H42-F42)/(F42-G42)),IF(E42="Short",IF((G42-F42)=0,"", (F42-H42)/(G42-F42)),"")))</f>
        <v/>
      </c>
      <c r="K42">
        <f>IF(OR(A42="",AND(I42="",J42="")),"",IF(I42="",IF(J42="","",J42),I42))</f>
        <v/>
      </c>
    </row>
    <row r="43">
      <c r="J43">
        <f>IF(OR(E43="",F43="",G43="",H43=""),"",IF(E43="Long",IF((F43-G43)=0,"", (H43-F43)/(F43-G43)),IF(E43="Short",IF((G43-F43)=0,"", (F43-H43)/(G43-F43)),"")))</f>
        <v/>
      </c>
      <c r="K43">
        <f>IF(OR(A43="",AND(I43="",J43="")),"",IF(I43="",IF(J43="","",J43),I43))</f>
        <v/>
      </c>
    </row>
    <row r="44">
      <c r="J44">
        <f>IF(OR(E44="",F44="",G44="",H44=""),"",IF(E44="Long",IF((F44-G44)=0,"", (H44-F44)/(F44-G44)),IF(E44="Short",IF((G44-F44)=0,"", (F44-H44)/(G44-F44)),"")))</f>
        <v/>
      </c>
      <c r="K44">
        <f>IF(OR(A44="",AND(I44="",J44="")),"",IF(I44="",IF(J44="","",J44),I44))</f>
        <v/>
      </c>
    </row>
    <row r="45">
      <c r="J45">
        <f>IF(OR(E45="",F45="",G45="",H45=""),"",IF(E45="Long",IF((F45-G45)=0,"", (H45-F45)/(F45-G45)),IF(E45="Short",IF((G45-F45)=0,"", (F45-H45)/(G45-F45)),"")))</f>
        <v/>
      </c>
      <c r="K45">
        <f>IF(OR(A45="",AND(I45="",J45="")),"",IF(I45="",IF(J45="","",J45),I45))</f>
        <v/>
      </c>
    </row>
    <row r="46">
      <c r="J46">
        <f>IF(OR(E46="",F46="",G46="",H46=""),"",IF(E46="Long",IF((F46-G46)=0,"", (H46-F46)/(F46-G46)),IF(E46="Short",IF((G46-F46)=0,"", (F46-H46)/(G46-F46)),"")))</f>
        <v/>
      </c>
      <c r="K46">
        <f>IF(OR(A46="",AND(I46="",J46="")),"",IF(I46="",IF(J46="","",J46),I46))</f>
        <v/>
      </c>
    </row>
    <row r="47">
      <c r="J47">
        <f>IF(OR(E47="",F47="",G47="",H47=""),"",IF(E47="Long",IF((F47-G47)=0,"", (H47-F47)/(F47-G47)),IF(E47="Short",IF((G47-F47)=0,"", (F47-H47)/(G47-F47)),"")))</f>
        <v/>
      </c>
      <c r="K47">
        <f>IF(OR(A47="",AND(I47="",J47="")),"",IF(I47="",IF(J47="","",J47),I47))</f>
        <v/>
      </c>
    </row>
    <row r="48">
      <c r="J48">
        <f>IF(OR(E48="",F48="",G48="",H48=""),"",IF(E48="Long",IF((F48-G48)=0,"", (H48-F48)/(F48-G48)),IF(E48="Short",IF((G48-F48)=0,"", (F48-H48)/(G48-F48)),"")))</f>
        <v/>
      </c>
      <c r="K48">
        <f>IF(OR(A48="",AND(I48="",J48="")),"",IF(I48="",IF(J48="","",J48),I48))</f>
        <v/>
      </c>
    </row>
    <row r="49">
      <c r="J49">
        <f>IF(OR(E49="",F49="",G49="",H49=""),"",IF(E49="Long",IF((F49-G49)=0,"", (H49-F49)/(F49-G49)),IF(E49="Short",IF((G49-F49)=0,"", (F49-H49)/(G49-F49)),"")))</f>
        <v/>
      </c>
      <c r="K49">
        <f>IF(OR(A49="",AND(I49="",J49="")),"",IF(I49="",IF(J49="","",J49),I49))</f>
        <v/>
      </c>
    </row>
    <row r="50">
      <c r="J50">
        <f>IF(OR(E50="",F50="",G50="",H50=""),"",IF(E50="Long",IF((F50-G50)=0,"", (H50-F50)/(F50-G50)),IF(E50="Short",IF((G50-F50)=0,"", (F50-H50)/(G50-F50)),"")))</f>
        <v/>
      </c>
      <c r="K50">
        <f>IF(OR(A50="",AND(I50="",J50="")),"",IF(I50="",IF(J50="","",J50),I50))</f>
        <v/>
      </c>
    </row>
    <row r="51">
      <c r="J51">
        <f>IF(OR(E51="",F51="",G51="",H51=""),"",IF(E51="Long",IF((F51-G51)=0,"", (H51-F51)/(F51-G51)),IF(E51="Short",IF((G51-F51)=0,"", (F51-H51)/(G51-F51)),"")))</f>
        <v/>
      </c>
      <c r="K51">
        <f>IF(OR(A51="",AND(I51="",J51="")),"",IF(I51="",IF(J51="","",J51),I51))</f>
        <v/>
      </c>
    </row>
    <row r="52">
      <c r="J52">
        <f>IF(OR(E52="",F52="",G52="",H52=""),"",IF(E52="Long",IF((F52-G52)=0,"", (H52-F52)/(F52-G52)),IF(E52="Short",IF((G52-F52)=0,"", (F52-H52)/(G52-F52)),"")))</f>
        <v/>
      </c>
      <c r="K52">
        <f>IF(OR(A52="",AND(I52="",J52="")),"",IF(I52="",IF(J52="","",J52),I52))</f>
        <v/>
      </c>
    </row>
    <row r="53">
      <c r="J53">
        <f>IF(OR(E53="",F53="",G53="",H53=""),"",IF(E53="Long",IF((F53-G53)=0,"", (H53-F53)/(F53-G53)),IF(E53="Short",IF((G53-F53)=0,"", (F53-H53)/(G53-F53)),"")))</f>
        <v/>
      </c>
      <c r="K53">
        <f>IF(OR(A53="",AND(I53="",J53="")),"",IF(I53="",IF(J53="","",J53),I53))</f>
        <v/>
      </c>
    </row>
    <row r="54">
      <c r="J54">
        <f>IF(OR(E54="",F54="",G54="",H54=""),"",IF(E54="Long",IF((F54-G54)=0,"", (H54-F54)/(F54-G54)),IF(E54="Short",IF((G54-F54)=0,"", (F54-H54)/(G54-F54)),"")))</f>
        <v/>
      </c>
      <c r="K54">
        <f>IF(OR(A54="",AND(I54="",J54="")),"",IF(I54="",IF(J54="","",J54),I54))</f>
        <v/>
      </c>
    </row>
    <row r="55">
      <c r="J55">
        <f>IF(OR(E55="",F55="",G55="",H55=""),"",IF(E55="Long",IF((F55-G55)=0,"", (H55-F55)/(F55-G55)),IF(E55="Short",IF((G55-F55)=0,"", (F55-H55)/(G55-F55)),"")))</f>
        <v/>
      </c>
      <c r="K55">
        <f>IF(OR(A55="",AND(I55="",J55="")),"",IF(I55="",IF(J55="","",J55),I55))</f>
        <v/>
      </c>
    </row>
    <row r="56">
      <c r="J56">
        <f>IF(OR(E56="",F56="",G56="",H56=""),"",IF(E56="Long",IF((F56-G56)=0,"", (H56-F56)/(F56-G56)),IF(E56="Short",IF((G56-F56)=0,"", (F56-H56)/(G56-F56)),"")))</f>
        <v/>
      </c>
      <c r="K56">
        <f>IF(OR(A56="",AND(I56="",J56="")),"",IF(I56="",IF(J56="","",J56),I56))</f>
        <v/>
      </c>
    </row>
    <row r="57">
      <c r="J57">
        <f>IF(OR(E57="",F57="",G57="",H57=""),"",IF(E57="Long",IF((F57-G57)=0,"", (H57-F57)/(F57-G57)),IF(E57="Short",IF((G57-F57)=0,"", (F57-H57)/(G57-F57)),"")))</f>
        <v/>
      </c>
      <c r="K57">
        <f>IF(OR(A57="",AND(I57="",J57="")),"",IF(I57="",IF(J57="","",J57),I57))</f>
        <v/>
      </c>
    </row>
    <row r="58">
      <c r="J58">
        <f>IF(OR(E58="",F58="",G58="",H58=""),"",IF(E58="Long",IF((F58-G58)=0,"", (H58-F58)/(F58-G58)),IF(E58="Short",IF((G58-F58)=0,"", (F58-H58)/(G58-F58)),"")))</f>
        <v/>
      </c>
      <c r="K58">
        <f>IF(OR(A58="",AND(I58="",J58="")),"",IF(I58="",IF(J58="","",J58),I58))</f>
        <v/>
      </c>
    </row>
    <row r="59">
      <c r="J59">
        <f>IF(OR(E59="",F59="",G59="",H59=""),"",IF(E59="Long",IF((F59-G59)=0,"", (H59-F59)/(F59-G59)),IF(E59="Short",IF((G59-F59)=0,"", (F59-H59)/(G59-F59)),"")))</f>
        <v/>
      </c>
      <c r="K59">
        <f>IF(OR(A59="",AND(I59="",J59="")),"",IF(I59="",IF(J59="","",J59),I59))</f>
        <v/>
      </c>
    </row>
    <row r="60">
      <c r="J60">
        <f>IF(OR(E60="",F60="",G60="",H60=""),"",IF(E60="Long",IF((F60-G60)=0,"", (H60-F60)/(F60-G60)),IF(E60="Short",IF((G60-F60)=0,"", (F60-H60)/(G60-F60)),"")))</f>
        <v/>
      </c>
      <c r="K60">
        <f>IF(OR(A60="",AND(I60="",J60="")),"",IF(I60="",IF(J60="","",J60),I60))</f>
        <v/>
      </c>
    </row>
    <row r="61">
      <c r="J61">
        <f>IF(OR(E61="",F61="",G61="",H61=""),"",IF(E61="Long",IF((F61-G61)=0,"", (H61-F61)/(F61-G61)),IF(E61="Short",IF((G61-F61)=0,"", (F61-H61)/(G61-F61)),"")))</f>
        <v/>
      </c>
      <c r="K61">
        <f>IF(OR(A61="",AND(I61="",J61="")),"",IF(I61="",IF(J61="","",J61),I61))</f>
        <v/>
      </c>
    </row>
    <row r="62">
      <c r="J62">
        <f>IF(OR(E62="",F62="",G62="",H62=""),"",IF(E62="Long",IF((F62-G62)=0,"", (H62-F62)/(F62-G62)),IF(E62="Short",IF((G62-F62)=0,"", (F62-H62)/(G62-F62)),"")))</f>
        <v/>
      </c>
      <c r="K62">
        <f>IF(OR(A62="",AND(I62="",J62="")),"",IF(I62="",IF(J62="","",J62),I62))</f>
        <v/>
      </c>
    </row>
    <row r="63">
      <c r="J63">
        <f>IF(OR(E63="",F63="",G63="",H63=""),"",IF(E63="Long",IF((F63-G63)=0,"", (H63-F63)/(F63-G63)),IF(E63="Short",IF((G63-F63)=0,"", (F63-H63)/(G63-F63)),"")))</f>
        <v/>
      </c>
      <c r="K63">
        <f>IF(OR(A63="",AND(I63="",J63="")),"",IF(I63="",IF(J63="","",J63),I63))</f>
        <v/>
      </c>
    </row>
    <row r="64">
      <c r="J64">
        <f>IF(OR(E64="",F64="",G64="",H64=""),"",IF(E64="Long",IF((F64-G64)=0,"", (H64-F64)/(F64-G64)),IF(E64="Short",IF((G64-F64)=0,"", (F64-H64)/(G64-F64)),"")))</f>
        <v/>
      </c>
      <c r="K64">
        <f>IF(OR(A64="",AND(I64="",J64="")),"",IF(I64="",IF(J64="","",J64),I64))</f>
        <v/>
      </c>
    </row>
    <row r="65">
      <c r="J65">
        <f>IF(OR(E65="",F65="",G65="",H65=""),"",IF(E65="Long",IF((F65-G65)=0,"", (H65-F65)/(F65-G65)),IF(E65="Short",IF((G65-F65)=0,"", (F65-H65)/(G65-F65)),"")))</f>
        <v/>
      </c>
      <c r="K65">
        <f>IF(OR(A65="",AND(I65="",J65="")),"",IF(I65="",IF(J65="","",J65),I65))</f>
        <v/>
      </c>
    </row>
    <row r="66">
      <c r="J66">
        <f>IF(OR(E66="",F66="",G66="",H66=""),"",IF(E66="Long",IF((F66-G66)=0,"", (H66-F66)/(F66-G66)),IF(E66="Short",IF((G66-F66)=0,"", (F66-H66)/(G66-F66)),"")))</f>
        <v/>
      </c>
      <c r="K66">
        <f>IF(OR(A66="",AND(I66="",J66="")),"",IF(I66="",IF(J66="","",J66),I66))</f>
        <v/>
      </c>
    </row>
    <row r="67">
      <c r="J67">
        <f>IF(OR(E67="",F67="",G67="",H67=""),"",IF(E67="Long",IF((F67-G67)=0,"", (H67-F67)/(F67-G67)),IF(E67="Short",IF((G67-F67)=0,"", (F67-H67)/(G67-F67)),"")))</f>
        <v/>
      </c>
      <c r="K67">
        <f>IF(OR(A67="",AND(I67="",J67="")),"",IF(I67="",IF(J67="","",J67),I67))</f>
        <v/>
      </c>
    </row>
    <row r="68">
      <c r="J68">
        <f>IF(OR(E68="",F68="",G68="",H68=""),"",IF(E68="Long",IF((F68-G68)=0,"", (H68-F68)/(F68-G68)),IF(E68="Short",IF((G68-F68)=0,"", (F68-H68)/(G68-F68)),"")))</f>
        <v/>
      </c>
      <c r="K68">
        <f>IF(OR(A68="",AND(I68="",J68="")),"",IF(I68="",IF(J68="","",J68),I68))</f>
        <v/>
      </c>
    </row>
    <row r="69">
      <c r="J69">
        <f>IF(OR(E69="",F69="",G69="",H69=""),"",IF(E69="Long",IF((F69-G69)=0,"", (H69-F69)/(F69-G69)),IF(E69="Short",IF((G69-F69)=0,"", (F69-H69)/(G69-F69)),"")))</f>
        <v/>
      </c>
      <c r="K69">
        <f>IF(OR(A69="",AND(I69="",J69="")),"",IF(I69="",IF(J69="","",J69),I69))</f>
        <v/>
      </c>
    </row>
    <row r="70">
      <c r="J70">
        <f>IF(OR(E70="",F70="",G70="",H70=""),"",IF(E70="Long",IF((F70-G70)=0,"", (H70-F70)/(F70-G70)),IF(E70="Short",IF((G70-F70)=0,"", (F70-H70)/(G70-F70)),"")))</f>
        <v/>
      </c>
      <c r="K70">
        <f>IF(OR(A70="",AND(I70="",J70="")),"",IF(I70="",IF(J70="","",J70),I70))</f>
        <v/>
      </c>
    </row>
    <row r="71">
      <c r="J71">
        <f>IF(OR(E71="",F71="",G71="",H71=""),"",IF(E71="Long",IF((F71-G71)=0,"", (H71-F71)/(F71-G71)),IF(E71="Short",IF((G71-F71)=0,"", (F71-H71)/(G71-F71)),"")))</f>
        <v/>
      </c>
      <c r="K71">
        <f>IF(OR(A71="",AND(I71="",J71="")),"",IF(I71="",IF(J71="","",J71),I71))</f>
        <v/>
      </c>
    </row>
    <row r="72">
      <c r="J72">
        <f>IF(OR(E72="",F72="",G72="",H72=""),"",IF(E72="Long",IF((F72-G72)=0,"", (H72-F72)/(F72-G72)),IF(E72="Short",IF((G72-F72)=0,"", (F72-H72)/(G72-F72)),"")))</f>
        <v/>
      </c>
      <c r="K72">
        <f>IF(OR(A72="",AND(I72="",J72="")),"",IF(I72="",IF(J72="","",J72),I72))</f>
        <v/>
      </c>
    </row>
    <row r="73">
      <c r="J73">
        <f>IF(OR(E73="",F73="",G73="",H73=""),"",IF(E73="Long",IF((F73-G73)=0,"", (H73-F73)/(F73-G73)),IF(E73="Short",IF((G73-F73)=0,"", (F73-H73)/(G73-F73)),"")))</f>
        <v/>
      </c>
      <c r="K73">
        <f>IF(OR(A73="",AND(I73="",J73="")),"",IF(I73="",IF(J73="","",J73),I73))</f>
        <v/>
      </c>
    </row>
    <row r="74">
      <c r="J74">
        <f>IF(OR(E74="",F74="",G74="",H74=""),"",IF(E74="Long",IF((F74-G74)=0,"", (H74-F74)/(F74-G74)),IF(E74="Short",IF((G74-F74)=0,"", (F74-H74)/(G74-F74)),"")))</f>
        <v/>
      </c>
      <c r="K74">
        <f>IF(OR(A74="",AND(I74="",J74="")),"",IF(I74="",IF(J74="","",J74),I74))</f>
        <v/>
      </c>
    </row>
    <row r="75">
      <c r="J75">
        <f>IF(OR(E75="",F75="",G75="",H75=""),"",IF(E75="Long",IF((F75-G75)=0,"", (H75-F75)/(F75-G75)),IF(E75="Short",IF((G75-F75)=0,"", (F75-H75)/(G75-F75)),"")))</f>
        <v/>
      </c>
      <c r="K75">
        <f>IF(OR(A75="",AND(I75="",J75="")),"",IF(I75="",IF(J75="","",J75),I75))</f>
        <v/>
      </c>
    </row>
    <row r="76">
      <c r="J76">
        <f>IF(OR(E76="",F76="",G76="",H76=""),"",IF(E76="Long",IF((F76-G76)=0,"", (H76-F76)/(F76-G76)),IF(E76="Short",IF((G76-F76)=0,"", (F76-H76)/(G76-F76)),"")))</f>
        <v/>
      </c>
      <c r="K76">
        <f>IF(OR(A76="",AND(I76="",J76="")),"",IF(I76="",IF(J76="","",J76),I76))</f>
        <v/>
      </c>
    </row>
    <row r="77">
      <c r="J77">
        <f>IF(OR(E77="",F77="",G77="",H77=""),"",IF(E77="Long",IF((F77-G77)=0,"", (H77-F77)/(F77-G77)),IF(E77="Short",IF((G77-F77)=0,"", (F77-H77)/(G77-F77)),"")))</f>
        <v/>
      </c>
      <c r="K77">
        <f>IF(OR(A77="",AND(I77="",J77="")),"",IF(I77="",IF(J77="","",J77),I77))</f>
        <v/>
      </c>
    </row>
    <row r="78">
      <c r="J78">
        <f>IF(OR(E78="",F78="",G78="",H78=""),"",IF(E78="Long",IF((F78-G78)=0,"", (H78-F78)/(F78-G78)),IF(E78="Short",IF((G78-F78)=0,"", (F78-H78)/(G78-F78)),"")))</f>
        <v/>
      </c>
      <c r="K78">
        <f>IF(OR(A78="",AND(I78="",J78="")),"",IF(I78="",IF(J78="","",J78),I78))</f>
        <v/>
      </c>
    </row>
    <row r="79">
      <c r="J79">
        <f>IF(OR(E79="",F79="",G79="",H79=""),"",IF(E79="Long",IF((F79-G79)=0,"", (H79-F79)/(F79-G79)),IF(E79="Short",IF((G79-F79)=0,"", (F79-H79)/(G79-F79)),"")))</f>
        <v/>
      </c>
      <c r="K79">
        <f>IF(OR(A79="",AND(I79="",J79="")),"",IF(I79="",IF(J79="","",J79),I79))</f>
        <v/>
      </c>
    </row>
    <row r="80">
      <c r="J80">
        <f>IF(OR(E80="",F80="",G80="",H80=""),"",IF(E80="Long",IF((F80-G80)=0,"", (H80-F80)/(F80-G80)),IF(E80="Short",IF((G80-F80)=0,"", (F80-H80)/(G80-F80)),"")))</f>
        <v/>
      </c>
      <c r="K80">
        <f>IF(OR(A80="",AND(I80="",J80="")),"",IF(I80="",IF(J80="","",J80),I80))</f>
        <v/>
      </c>
    </row>
    <row r="81">
      <c r="J81">
        <f>IF(OR(E81="",F81="",G81="",H81=""),"",IF(E81="Long",IF((F81-G81)=0,"", (H81-F81)/(F81-G81)),IF(E81="Short",IF((G81-F81)=0,"", (F81-H81)/(G81-F81)),"")))</f>
        <v/>
      </c>
      <c r="K81">
        <f>IF(OR(A81="",AND(I81="",J81="")),"",IF(I81="",IF(J81="","",J81),I81))</f>
        <v/>
      </c>
    </row>
    <row r="82">
      <c r="J82">
        <f>IF(OR(E82="",F82="",G82="",H82=""),"",IF(E82="Long",IF((F82-G82)=0,"", (H82-F82)/(F82-G82)),IF(E82="Short",IF((G82-F82)=0,"", (F82-H82)/(G82-F82)),"")))</f>
        <v/>
      </c>
      <c r="K82">
        <f>IF(OR(A82="",AND(I82="",J82="")),"",IF(I82="",IF(J82="","",J82),I82))</f>
        <v/>
      </c>
    </row>
    <row r="83">
      <c r="J83">
        <f>IF(OR(E83="",F83="",G83="",H83=""),"",IF(E83="Long",IF((F83-G83)=0,"", (H83-F83)/(F83-G83)),IF(E83="Short",IF((G83-F83)=0,"", (F83-H83)/(G83-F83)),"")))</f>
        <v/>
      </c>
      <c r="K83">
        <f>IF(OR(A83="",AND(I83="",J83="")),"",IF(I83="",IF(J83="","",J83),I83))</f>
        <v/>
      </c>
    </row>
    <row r="84">
      <c r="J84">
        <f>IF(OR(E84="",F84="",G84="",H84=""),"",IF(E84="Long",IF((F84-G84)=0,"", (H84-F84)/(F84-G84)),IF(E84="Short",IF((G84-F84)=0,"", (F84-H84)/(G84-F84)),"")))</f>
        <v/>
      </c>
      <c r="K84">
        <f>IF(OR(A84="",AND(I84="",J84="")),"",IF(I84="",IF(J84="","",J84),I84))</f>
        <v/>
      </c>
    </row>
    <row r="85">
      <c r="J85">
        <f>IF(OR(E85="",F85="",G85="",H85=""),"",IF(E85="Long",IF((F85-G85)=0,"", (H85-F85)/(F85-G85)),IF(E85="Short",IF((G85-F85)=0,"", (F85-H85)/(G85-F85)),"")))</f>
        <v/>
      </c>
      <c r="K85">
        <f>IF(OR(A85="",AND(I85="",J85="")),"",IF(I85="",IF(J85="","",J85),I85))</f>
        <v/>
      </c>
    </row>
    <row r="86">
      <c r="J86">
        <f>IF(OR(E86="",F86="",G86="",H86=""),"",IF(E86="Long",IF((F86-G86)=0,"", (H86-F86)/(F86-G86)),IF(E86="Short",IF((G86-F86)=0,"", (F86-H86)/(G86-F86)),"")))</f>
        <v/>
      </c>
      <c r="K86">
        <f>IF(OR(A86="",AND(I86="",J86="")),"",IF(I86="",IF(J86="","",J86),I86))</f>
        <v/>
      </c>
    </row>
    <row r="87">
      <c r="J87">
        <f>IF(OR(E87="",F87="",G87="",H87=""),"",IF(E87="Long",IF((F87-G87)=0,"", (H87-F87)/(F87-G87)),IF(E87="Short",IF((G87-F87)=0,"", (F87-H87)/(G87-F87)),"")))</f>
        <v/>
      </c>
      <c r="K87">
        <f>IF(OR(A87="",AND(I87="",J87="")),"",IF(I87="",IF(J87="","",J87),I87))</f>
        <v/>
      </c>
    </row>
    <row r="88">
      <c r="J88">
        <f>IF(OR(E88="",F88="",G88="",H88=""),"",IF(E88="Long",IF((F88-G88)=0,"", (H88-F88)/(F88-G88)),IF(E88="Short",IF((G88-F88)=0,"", (F88-H88)/(G88-F88)),"")))</f>
        <v/>
      </c>
      <c r="K88">
        <f>IF(OR(A88="",AND(I88="",J88="")),"",IF(I88="",IF(J88="","",J88),I88))</f>
        <v/>
      </c>
    </row>
    <row r="89">
      <c r="J89">
        <f>IF(OR(E89="",F89="",G89="",H89=""),"",IF(E89="Long",IF((F89-G89)=0,"", (H89-F89)/(F89-G89)),IF(E89="Short",IF((G89-F89)=0,"", (F89-H89)/(G89-F89)),"")))</f>
        <v/>
      </c>
      <c r="K89">
        <f>IF(OR(A89="",AND(I89="",J89="")),"",IF(I89="",IF(J89="","",J89),I89))</f>
        <v/>
      </c>
    </row>
    <row r="90">
      <c r="J90">
        <f>IF(OR(E90="",F90="",G90="",H90=""),"",IF(E90="Long",IF((F90-G90)=0,"", (H90-F90)/(F90-G90)),IF(E90="Short",IF((G90-F90)=0,"", (F90-H90)/(G90-F90)),"")))</f>
        <v/>
      </c>
      <c r="K90">
        <f>IF(OR(A90="",AND(I90="",J90="")),"",IF(I90="",IF(J90="","",J90),I90))</f>
        <v/>
      </c>
    </row>
    <row r="91">
      <c r="J91">
        <f>IF(OR(E91="",F91="",G91="",H91=""),"",IF(E91="Long",IF((F91-G91)=0,"", (H91-F91)/(F91-G91)),IF(E91="Short",IF((G91-F91)=0,"", (F91-H91)/(G91-F91)),"")))</f>
        <v/>
      </c>
      <c r="K91">
        <f>IF(OR(A91="",AND(I91="",J91="")),"",IF(I91="",IF(J91="","",J91),I91))</f>
        <v/>
      </c>
    </row>
    <row r="92">
      <c r="J92">
        <f>IF(OR(E92="",F92="",G92="",H92=""),"",IF(E92="Long",IF((F92-G92)=0,"", (H92-F92)/(F92-G92)),IF(E92="Short",IF((G92-F92)=0,"", (F92-H92)/(G92-F92)),"")))</f>
        <v/>
      </c>
      <c r="K92">
        <f>IF(OR(A92="",AND(I92="",J92="")),"",IF(I92="",IF(J92="","",J92),I92))</f>
        <v/>
      </c>
    </row>
    <row r="93">
      <c r="J93">
        <f>IF(OR(E93="",F93="",G93="",H93=""),"",IF(E93="Long",IF((F93-G93)=0,"", (H93-F93)/(F93-G93)),IF(E93="Short",IF((G93-F93)=0,"", (F93-H93)/(G93-F93)),"")))</f>
        <v/>
      </c>
      <c r="K93">
        <f>IF(OR(A93="",AND(I93="",J93="")),"",IF(I93="",IF(J93="","",J93),I93))</f>
        <v/>
      </c>
    </row>
    <row r="94">
      <c r="J94">
        <f>IF(OR(E94="",F94="",G94="",H94=""),"",IF(E94="Long",IF((F94-G94)=0,"", (H94-F94)/(F94-G94)),IF(E94="Short",IF((G94-F94)=0,"", (F94-H94)/(G94-F94)),"")))</f>
        <v/>
      </c>
      <c r="K94">
        <f>IF(OR(A94="",AND(I94="",J94="")),"",IF(I94="",IF(J94="","",J94),I94))</f>
        <v/>
      </c>
    </row>
    <row r="95">
      <c r="J95">
        <f>IF(OR(E95="",F95="",G95="",H95=""),"",IF(E95="Long",IF((F95-G95)=0,"", (H95-F95)/(F95-G95)),IF(E95="Short",IF((G95-F95)=0,"", (F95-H95)/(G95-F95)),"")))</f>
        <v/>
      </c>
      <c r="K95">
        <f>IF(OR(A95="",AND(I95="",J95="")),"",IF(I95="",IF(J95="","",J95),I95))</f>
        <v/>
      </c>
    </row>
    <row r="96">
      <c r="J96">
        <f>IF(OR(E96="",F96="",G96="",H96=""),"",IF(E96="Long",IF((F96-G96)=0,"", (H96-F96)/(F96-G96)),IF(E96="Short",IF((G96-F96)=0,"", (F96-H96)/(G96-F96)),"")))</f>
        <v/>
      </c>
      <c r="K96">
        <f>IF(OR(A96="",AND(I96="",J96="")),"",IF(I96="",IF(J96="","",J96),I96))</f>
        <v/>
      </c>
    </row>
    <row r="97">
      <c r="J97">
        <f>IF(OR(E97="",F97="",G97="",H97=""),"",IF(E97="Long",IF((F97-G97)=0,"", (H97-F97)/(F97-G97)),IF(E97="Short",IF((G97-F97)=0,"", (F97-H97)/(G97-F97)),"")))</f>
        <v/>
      </c>
      <c r="K97">
        <f>IF(OR(A97="",AND(I97="",J97="")),"",IF(I97="",IF(J97="","",J97),I97))</f>
        <v/>
      </c>
    </row>
    <row r="98">
      <c r="J98">
        <f>IF(OR(E98="",F98="",G98="",H98=""),"",IF(E98="Long",IF((F98-G98)=0,"", (H98-F98)/(F98-G98)),IF(E98="Short",IF((G98-F98)=0,"", (F98-H98)/(G98-F98)),"")))</f>
        <v/>
      </c>
      <c r="K98">
        <f>IF(OR(A98="",AND(I98="",J98="")),"",IF(I98="",IF(J98="","",J98),I98))</f>
        <v/>
      </c>
    </row>
    <row r="99">
      <c r="J99">
        <f>IF(OR(E99="",F99="",G99="",H99=""),"",IF(E99="Long",IF((F99-G99)=0,"", (H99-F99)/(F99-G99)),IF(E99="Short",IF((G99-F99)=0,"", (F99-H99)/(G99-F99)),"")))</f>
        <v/>
      </c>
      <c r="K99">
        <f>IF(OR(A99="",AND(I99="",J99="")),"",IF(I99="",IF(J99="","",J99),I99))</f>
        <v/>
      </c>
    </row>
    <row r="100">
      <c r="J100">
        <f>IF(OR(E100="",F100="",G100="",H100=""),"",IF(E100="Long",IF((F100-G100)=0,"", (H100-F100)/(F100-G100)),IF(E100="Short",IF((G100-F100)=0,"", (F100-H100)/(G100-F100)),"")))</f>
        <v/>
      </c>
      <c r="K100">
        <f>IF(OR(A100="",AND(I100="",J100="")),"",IF(I100="",IF(J100="","",J100),I100))</f>
        <v/>
      </c>
    </row>
    <row r="101">
      <c r="J101">
        <f>IF(OR(E101="",F101="",G101="",H101=""),"",IF(E101="Long",IF((F101-G101)=0,"", (H101-F101)/(F101-G101)),IF(E101="Short",IF((G101-F101)=0,"", (F101-H101)/(G101-F101)),"")))</f>
        <v/>
      </c>
      <c r="K101">
        <f>IF(OR(A101="",AND(I101="",J101="")),"",IF(I101="",IF(J101="","",J101),I101))</f>
        <v/>
      </c>
    </row>
    <row r="102">
      <c r="J102">
        <f>IF(OR(E102="",F102="",G102="",H102=""),"",IF(E102="Long",IF((F102-G102)=0,"", (H102-F102)/(F102-G102)),IF(E102="Short",IF((G102-F102)=0,"", (F102-H102)/(G102-F102)),"")))</f>
        <v/>
      </c>
      <c r="K102">
        <f>IF(OR(A102="",AND(I102="",J102="")),"",IF(I102="",IF(J102="","",J102),I102))</f>
        <v/>
      </c>
    </row>
    <row r="103">
      <c r="J103">
        <f>IF(OR(E103="",F103="",G103="",H103=""),"",IF(E103="Long",IF((F103-G103)=0,"", (H103-F103)/(F103-G103)),IF(E103="Short",IF((G103-F103)=0,"", (F103-H103)/(G103-F103)),"")))</f>
        <v/>
      </c>
      <c r="K103">
        <f>IF(OR(A103="",AND(I103="",J103="")),"",IF(I103="",IF(J103="","",J103),I103))</f>
        <v/>
      </c>
    </row>
    <row r="104">
      <c r="J104">
        <f>IF(OR(E104="",F104="",G104="",H104=""),"",IF(E104="Long",IF((F104-G104)=0,"", (H104-F104)/(F104-G104)),IF(E104="Short",IF((G104-F104)=0,"", (F104-H104)/(G104-F104)),"")))</f>
        <v/>
      </c>
      <c r="K104">
        <f>IF(OR(A104="",AND(I104="",J104="")),"",IF(I104="",IF(J104="","",J104),I104))</f>
        <v/>
      </c>
    </row>
    <row r="105">
      <c r="J105">
        <f>IF(OR(E105="",F105="",G105="",H105=""),"",IF(E105="Long",IF((F105-G105)=0,"", (H105-F105)/(F105-G105)),IF(E105="Short",IF((G105-F105)=0,"", (F105-H105)/(G105-F105)),"")))</f>
        <v/>
      </c>
      <c r="K105">
        <f>IF(OR(A105="",AND(I105="",J105="")),"",IF(I105="",IF(J105="","",J105),I105))</f>
        <v/>
      </c>
    </row>
    <row r="106">
      <c r="J106">
        <f>IF(OR(E106="",F106="",G106="",H106=""),"",IF(E106="Long",IF((F106-G106)=0,"", (H106-F106)/(F106-G106)),IF(E106="Short",IF((G106-F106)=0,"", (F106-H106)/(G106-F106)),"")))</f>
        <v/>
      </c>
      <c r="K106">
        <f>IF(OR(A106="",AND(I106="",J106="")),"",IF(I106="",IF(J106="","",J106),I106))</f>
        <v/>
      </c>
    </row>
    <row r="107">
      <c r="J107">
        <f>IF(OR(E107="",F107="",G107="",H107=""),"",IF(E107="Long",IF((F107-G107)=0,"", (H107-F107)/(F107-G107)),IF(E107="Short",IF((G107-F107)=0,"", (F107-H107)/(G107-F107)),"")))</f>
        <v/>
      </c>
      <c r="K107">
        <f>IF(OR(A107="",AND(I107="",J107="")),"",IF(I107="",IF(J107="","",J107),I107))</f>
        <v/>
      </c>
    </row>
    <row r="108">
      <c r="J108">
        <f>IF(OR(E108="",F108="",G108="",H108=""),"",IF(E108="Long",IF((F108-G108)=0,"", (H108-F108)/(F108-G108)),IF(E108="Short",IF((G108-F108)=0,"", (F108-H108)/(G108-F108)),"")))</f>
        <v/>
      </c>
      <c r="K108">
        <f>IF(OR(A108="",AND(I108="",J108="")),"",IF(I108="",IF(J108="","",J108),I108))</f>
        <v/>
      </c>
    </row>
    <row r="109">
      <c r="J109">
        <f>IF(OR(E109="",F109="",G109="",H109=""),"",IF(E109="Long",IF((F109-G109)=0,"", (H109-F109)/(F109-G109)),IF(E109="Short",IF((G109-F109)=0,"", (F109-H109)/(G109-F109)),"")))</f>
        <v/>
      </c>
      <c r="K109">
        <f>IF(OR(A109="",AND(I109="",J109="")),"",IF(I109="",IF(J109="","",J109),I109))</f>
        <v/>
      </c>
    </row>
    <row r="110">
      <c r="J110">
        <f>IF(OR(E110="",F110="",G110="",H110=""),"",IF(E110="Long",IF((F110-G110)=0,"", (H110-F110)/(F110-G110)),IF(E110="Short",IF((G110-F110)=0,"", (F110-H110)/(G110-F110)),"")))</f>
        <v/>
      </c>
      <c r="K110">
        <f>IF(OR(A110="",AND(I110="",J110="")),"",IF(I110="",IF(J110="","",J110),I110))</f>
        <v/>
      </c>
    </row>
    <row r="111">
      <c r="J111">
        <f>IF(OR(E111="",F111="",G111="",H111=""),"",IF(E111="Long",IF((F111-G111)=0,"", (H111-F111)/(F111-G111)),IF(E111="Short",IF((G111-F111)=0,"", (F111-H111)/(G111-F111)),"")))</f>
        <v/>
      </c>
      <c r="K111">
        <f>IF(OR(A111="",AND(I111="",J111="")),"",IF(I111="",IF(J111="","",J111),I111))</f>
        <v/>
      </c>
    </row>
    <row r="112">
      <c r="J112">
        <f>IF(OR(E112="",F112="",G112="",H112=""),"",IF(E112="Long",IF((F112-G112)=0,"", (H112-F112)/(F112-G112)),IF(E112="Short",IF((G112-F112)=0,"", (F112-H112)/(G112-F112)),"")))</f>
        <v/>
      </c>
      <c r="K112">
        <f>IF(OR(A112="",AND(I112="",J112="")),"",IF(I112="",IF(J112="","",J112),I112))</f>
        <v/>
      </c>
    </row>
    <row r="113">
      <c r="J113">
        <f>IF(OR(E113="",F113="",G113="",H113=""),"",IF(E113="Long",IF((F113-G113)=0,"", (H113-F113)/(F113-G113)),IF(E113="Short",IF((G113-F113)=0,"", (F113-H113)/(G113-F113)),"")))</f>
        <v/>
      </c>
      <c r="K113">
        <f>IF(OR(A113="",AND(I113="",J113="")),"",IF(I113="",IF(J113="","",J113),I113))</f>
        <v/>
      </c>
    </row>
    <row r="114">
      <c r="J114">
        <f>IF(OR(E114="",F114="",G114="",H114=""),"",IF(E114="Long",IF((F114-G114)=0,"", (H114-F114)/(F114-G114)),IF(E114="Short",IF((G114-F114)=0,"", (F114-H114)/(G114-F114)),"")))</f>
        <v/>
      </c>
      <c r="K114">
        <f>IF(OR(A114="",AND(I114="",J114="")),"",IF(I114="",IF(J114="","",J114),I114))</f>
        <v/>
      </c>
    </row>
    <row r="115">
      <c r="J115">
        <f>IF(OR(E115="",F115="",G115="",H115=""),"",IF(E115="Long",IF((F115-G115)=0,"", (H115-F115)/(F115-G115)),IF(E115="Short",IF((G115-F115)=0,"", (F115-H115)/(G115-F115)),"")))</f>
        <v/>
      </c>
      <c r="K115">
        <f>IF(OR(A115="",AND(I115="",J115="")),"",IF(I115="",IF(J115="","",J115),I115))</f>
        <v/>
      </c>
    </row>
    <row r="116">
      <c r="J116">
        <f>IF(OR(E116="",F116="",G116="",H116=""),"",IF(E116="Long",IF((F116-G116)=0,"", (H116-F116)/(F116-G116)),IF(E116="Short",IF((G116-F116)=0,"", (F116-H116)/(G116-F116)),"")))</f>
        <v/>
      </c>
      <c r="K116">
        <f>IF(OR(A116="",AND(I116="",J116="")),"",IF(I116="",IF(J116="","",J116),I116))</f>
        <v/>
      </c>
    </row>
    <row r="117">
      <c r="J117">
        <f>IF(OR(E117="",F117="",G117="",H117=""),"",IF(E117="Long",IF((F117-G117)=0,"", (H117-F117)/(F117-G117)),IF(E117="Short",IF((G117-F117)=0,"", (F117-H117)/(G117-F117)),"")))</f>
        <v/>
      </c>
      <c r="K117">
        <f>IF(OR(A117="",AND(I117="",J117="")),"",IF(I117="",IF(J117="","",J117),I117))</f>
        <v/>
      </c>
    </row>
    <row r="118">
      <c r="J118">
        <f>IF(OR(E118="",F118="",G118="",H118=""),"",IF(E118="Long",IF((F118-G118)=0,"", (H118-F118)/(F118-G118)),IF(E118="Short",IF((G118-F118)=0,"", (F118-H118)/(G118-F118)),"")))</f>
        <v/>
      </c>
      <c r="K118">
        <f>IF(OR(A118="",AND(I118="",J118="")),"",IF(I118="",IF(J118="","",J118),I118))</f>
        <v/>
      </c>
    </row>
    <row r="119">
      <c r="J119">
        <f>IF(OR(E119="",F119="",G119="",H119=""),"",IF(E119="Long",IF((F119-G119)=0,"", (H119-F119)/(F119-G119)),IF(E119="Short",IF((G119-F119)=0,"", (F119-H119)/(G119-F119)),"")))</f>
        <v/>
      </c>
      <c r="K119">
        <f>IF(OR(A119="",AND(I119="",J119="")),"",IF(I119="",IF(J119="","",J119),I119))</f>
        <v/>
      </c>
    </row>
    <row r="120">
      <c r="J120">
        <f>IF(OR(E120="",F120="",G120="",H120=""),"",IF(E120="Long",IF((F120-G120)=0,"", (H120-F120)/(F120-G120)),IF(E120="Short",IF((G120-F120)=0,"", (F120-H120)/(G120-F120)),"")))</f>
        <v/>
      </c>
      <c r="K120">
        <f>IF(OR(A120="",AND(I120="",J120="")),"",IF(I120="",IF(J120="","",J120),I120))</f>
        <v/>
      </c>
    </row>
    <row r="121">
      <c r="J121">
        <f>IF(OR(E121="",F121="",G121="",H121=""),"",IF(E121="Long",IF((F121-G121)=0,"", (H121-F121)/(F121-G121)),IF(E121="Short",IF((G121-F121)=0,"", (F121-H121)/(G121-F121)),"")))</f>
        <v/>
      </c>
      <c r="K121">
        <f>IF(OR(A121="",AND(I121="",J121="")),"",IF(I121="",IF(J121="","",J121),I121))</f>
        <v/>
      </c>
    </row>
    <row r="122">
      <c r="J122">
        <f>IF(OR(E122="",F122="",G122="",H122=""),"",IF(E122="Long",IF((F122-G122)=0,"", (H122-F122)/(F122-G122)),IF(E122="Short",IF((G122-F122)=0,"", (F122-H122)/(G122-F122)),"")))</f>
        <v/>
      </c>
      <c r="K122">
        <f>IF(OR(A122="",AND(I122="",J122="")),"",IF(I122="",IF(J122="","",J122),I122))</f>
        <v/>
      </c>
    </row>
    <row r="123">
      <c r="J123">
        <f>IF(OR(E123="",F123="",G123="",H123=""),"",IF(E123="Long",IF((F123-G123)=0,"", (H123-F123)/(F123-G123)),IF(E123="Short",IF((G123-F123)=0,"", (F123-H123)/(G123-F123)),"")))</f>
        <v/>
      </c>
      <c r="K123">
        <f>IF(OR(A123="",AND(I123="",J123="")),"",IF(I123="",IF(J123="","",J123),I123))</f>
        <v/>
      </c>
    </row>
    <row r="124">
      <c r="J124">
        <f>IF(OR(E124="",F124="",G124="",H124=""),"",IF(E124="Long",IF((F124-G124)=0,"", (H124-F124)/(F124-G124)),IF(E124="Short",IF((G124-F124)=0,"", (F124-H124)/(G124-F124)),"")))</f>
        <v/>
      </c>
      <c r="K124">
        <f>IF(OR(A124="",AND(I124="",J124="")),"",IF(I124="",IF(J124="","",J124),I124))</f>
        <v/>
      </c>
    </row>
    <row r="125">
      <c r="J125">
        <f>IF(OR(E125="",F125="",G125="",H125=""),"",IF(E125="Long",IF((F125-G125)=0,"", (H125-F125)/(F125-G125)),IF(E125="Short",IF((G125-F125)=0,"", (F125-H125)/(G125-F125)),"")))</f>
        <v/>
      </c>
      <c r="K125">
        <f>IF(OR(A125="",AND(I125="",J125="")),"",IF(I125="",IF(J125="","",J125),I125))</f>
        <v/>
      </c>
    </row>
    <row r="126">
      <c r="J126">
        <f>IF(OR(E126="",F126="",G126="",H126=""),"",IF(E126="Long",IF((F126-G126)=0,"", (H126-F126)/(F126-G126)),IF(E126="Short",IF((G126-F126)=0,"", (F126-H126)/(G126-F126)),"")))</f>
        <v/>
      </c>
      <c r="K126">
        <f>IF(OR(A126="",AND(I126="",J126="")),"",IF(I126="",IF(J126="","",J126),I126))</f>
        <v/>
      </c>
    </row>
    <row r="127">
      <c r="J127">
        <f>IF(OR(E127="",F127="",G127="",H127=""),"",IF(E127="Long",IF((F127-G127)=0,"", (H127-F127)/(F127-G127)),IF(E127="Short",IF((G127-F127)=0,"", (F127-H127)/(G127-F127)),"")))</f>
        <v/>
      </c>
      <c r="K127">
        <f>IF(OR(A127="",AND(I127="",J127="")),"",IF(I127="",IF(J127="","",J127),I127))</f>
        <v/>
      </c>
    </row>
    <row r="128">
      <c r="J128">
        <f>IF(OR(E128="",F128="",G128="",H128=""),"",IF(E128="Long",IF((F128-G128)=0,"", (H128-F128)/(F128-G128)),IF(E128="Short",IF((G128-F128)=0,"", (F128-H128)/(G128-F128)),"")))</f>
        <v/>
      </c>
      <c r="K128">
        <f>IF(OR(A128="",AND(I128="",J128="")),"",IF(I128="",IF(J128="","",J128),I128))</f>
        <v/>
      </c>
    </row>
    <row r="129">
      <c r="J129">
        <f>IF(OR(E129="",F129="",G129="",H129=""),"",IF(E129="Long",IF((F129-G129)=0,"", (H129-F129)/(F129-G129)),IF(E129="Short",IF((G129-F129)=0,"", (F129-H129)/(G129-F129)),"")))</f>
        <v/>
      </c>
      <c r="K129">
        <f>IF(OR(A129="",AND(I129="",J129="")),"",IF(I129="",IF(J129="","",J129),I129))</f>
        <v/>
      </c>
    </row>
    <row r="130">
      <c r="J130">
        <f>IF(OR(E130="",F130="",G130="",H130=""),"",IF(E130="Long",IF((F130-G130)=0,"", (H130-F130)/(F130-G130)),IF(E130="Short",IF((G130-F130)=0,"", (F130-H130)/(G130-F130)),"")))</f>
        <v/>
      </c>
      <c r="K130">
        <f>IF(OR(A130="",AND(I130="",J130="")),"",IF(I130="",IF(J130="","",J130),I130))</f>
        <v/>
      </c>
    </row>
    <row r="131">
      <c r="J131">
        <f>IF(OR(E131="",F131="",G131="",H131=""),"",IF(E131="Long",IF((F131-G131)=0,"", (H131-F131)/(F131-G131)),IF(E131="Short",IF((G131-F131)=0,"", (F131-H131)/(G131-F131)),"")))</f>
        <v/>
      </c>
      <c r="K131">
        <f>IF(OR(A131="",AND(I131="",J131="")),"",IF(I131="",IF(J131="","",J131),I131))</f>
        <v/>
      </c>
    </row>
    <row r="132">
      <c r="J132">
        <f>IF(OR(E132="",F132="",G132="",H132=""),"",IF(E132="Long",IF((F132-G132)=0,"", (H132-F132)/(F132-G132)),IF(E132="Short",IF((G132-F132)=0,"", (F132-H132)/(G132-F132)),"")))</f>
        <v/>
      </c>
      <c r="K132">
        <f>IF(OR(A132="",AND(I132="",J132="")),"",IF(I132="",IF(J132="","",J132),I132))</f>
        <v/>
      </c>
    </row>
    <row r="133">
      <c r="J133">
        <f>IF(OR(E133="",F133="",G133="",H133=""),"",IF(E133="Long",IF((F133-G133)=0,"", (H133-F133)/(F133-G133)),IF(E133="Short",IF((G133-F133)=0,"", (F133-H133)/(G133-F133)),"")))</f>
        <v/>
      </c>
      <c r="K133">
        <f>IF(OR(A133="",AND(I133="",J133="")),"",IF(I133="",IF(J133="","",J133),I133))</f>
        <v/>
      </c>
    </row>
    <row r="134">
      <c r="J134">
        <f>IF(OR(E134="",F134="",G134="",H134=""),"",IF(E134="Long",IF((F134-G134)=0,"", (H134-F134)/(F134-G134)),IF(E134="Short",IF((G134-F134)=0,"", (F134-H134)/(G134-F134)),"")))</f>
        <v/>
      </c>
      <c r="K134">
        <f>IF(OR(A134="",AND(I134="",J134="")),"",IF(I134="",IF(J134="","",J134),I134))</f>
        <v/>
      </c>
    </row>
    <row r="135">
      <c r="J135">
        <f>IF(OR(E135="",F135="",G135="",H135=""),"",IF(E135="Long",IF((F135-G135)=0,"", (H135-F135)/(F135-G135)),IF(E135="Short",IF((G135-F135)=0,"", (F135-H135)/(G135-F135)),"")))</f>
        <v/>
      </c>
      <c r="K135">
        <f>IF(OR(A135="",AND(I135="",J135="")),"",IF(I135="",IF(J135="","",J135),I135))</f>
        <v/>
      </c>
    </row>
    <row r="136">
      <c r="J136">
        <f>IF(OR(E136="",F136="",G136="",H136=""),"",IF(E136="Long",IF((F136-G136)=0,"", (H136-F136)/(F136-G136)),IF(E136="Short",IF((G136-F136)=0,"", (F136-H136)/(G136-F136)),"")))</f>
        <v/>
      </c>
      <c r="K136">
        <f>IF(OR(A136="",AND(I136="",J136="")),"",IF(I136="",IF(J136="","",J136),I136))</f>
        <v/>
      </c>
    </row>
    <row r="137">
      <c r="J137">
        <f>IF(OR(E137="",F137="",G137="",H137=""),"",IF(E137="Long",IF((F137-G137)=0,"", (H137-F137)/(F137-G137)),IF(E137="Short",IF((G137-F137)=0,"", (F137-H137)/(G137-F137)),"")))</f>
        <v/>
      </c>
      <c r="K137">
        <f>IF(OR(A137="",AND(I137="",J137="")),"",IF(I137="",IF(J137="","",J137),I137))</f>
        <v/>
      </c>
    </row>
    <row r="138">
      <c r="J138">
        <f>IF(OR(E138="",F138="",G138="",H138=""),"",IF(E138="Long",IF((F138-G138)=0,"", (H138-F138)/(F138-G138)),IF(E138="Short",IF((G138-F138)=0,"", (F138-H138)/(G138-F138)),"")))</f>
        <v/>
      </c>
      <c r="K138">
        <f>IF(OR(A138="",AND(I138="",J138="")),"",IF(I138="",IF(J138="","",J138),I138))</f>
        <v/>
      </c>
    </row>
    <row r="139">
      <c r="J139">
        <f>IF(OR(E139="",F139="",G139="",H139=""),"",IF(E139="Long",IF((F139-G139)=0,"", (H139-F139)/(F139-G139)),IF(E139="Short",IF((G139-F139)=0,"", (F139-H139)/(G139-F139)),"")))</f>
        <v/>
      </c>
      <c r="K139">
        <f>IF(OR(A139="",AND(I139="",J139="")),"",IF(I139="",IF(J139="","",J139),I139))</f>
        <v/>
      </c>
    </row>
    <row r="140">
      <c r="J140">
        <f>IF(OR(E140="",F140="",G140="",H140=""),"",IF(E140="Long",IF((F140-G140)=0,"", (H140-F140)/(F140-G140)),IF(E140="Short",IF((G140-F140)=0,"", (F140-H140)/(G140-F140)),"")))</f>
        <v/>
      </c>
      <c r="K140">
        <f>IF(OR(A140="",AND(I140="",J140="")),"",IF(I140="",IF(J140="","",J140),I140))</f>
        <v/>
      </c>
    </row>
    <row r="141">
      <c r="J141">
        <f>IF(OR(E141="",F141="",G141="",H141=""),"",IF(E141="Long",IF((F141-G141)=0,"", (H141-F141)/(F141-G141)),IF(E141="Short",IF((G141-F141)=0,"", (F141-H141)/(G141-F141)),"")))</f>
        <v/>
      </c>
      <c r="K141">
        <f>IF(OR(A141="",AND(I141="",J141="")),"",IF(I141="",IF(J141="","",J141),I141))</f>
        <v/>
      </c>
    </row>
    <row r="142">
      <c r="J142">
        <f>IF(OR(E142="",F142="",G142="",H142=""),"",IF(E142="Long",IF((F142-G142)=0,"", (H142-F142)/(F142-G142)),IF(E142="Short",IF((G142-F142)=0,"", (F142-H142)/(G142-F142)),"")))</f>
        <v/>
      </c>
      <c r="K142">
        <f>IF(OR(A142="",AND(I142="",J142="")),"",IF(I142="",IF(J142="","",J142),I142))</f>
        <v/>
      </c>
    </row>
    <row r="143">
      <c r="J143">
        <f>IF(OR(E143="",F143="",G143="",H143=""),"",IF(E143="Long",IF((F143-G143)=0,"", (H143-F143)/(F143-G143)),IF(E143="Short",IF((G143-F143)=0,"", (F143-H143)/(G143-F143)),"")))</f>
        <v/>
      </c>
      <c r="K143">
        <f>IF(OR(A143="",AND(I143="",J143="")),"",IF(I143="",IF(J143="","",J143),I143))</f>
        <v/>
      </c>
    </row>
    <row r="144">
      <c r="J144">
        <f>IF(OR(E144="",F144="",G144="",H144=""),"",IF(E144="Long",IF((F144-G144)=0,"", (H144-F144)/(F144-G144)),IF(E144="Short",IF((G144-F144)=0,"", (F144-H144)/(G144-F144)),"")))</f>
        <v/>
      </c>
      <c r="K144">
        <f>IF(OR(A144="",AND(I144="",J144="")),"",IF(I144="",IF(J144="","",J144),I144))</f>
        <v/>
      </c>
    </row>
    <row r="145">
      <c r="J145">
        <f>IF(OR(E145="",F145="",G145="",H145=""),"",IF(E145="Long",IF((F145-G145)=0,"", (H145-F145)/(F145-G145)),IF(E145="Short",IF((G145-F145)=0,"", (F145-H145)/(G145-F145)),"")))</f>
        <v/>
      </c>
      <c r="K145">
        <f>IF(OR(A145="",AND(I145="",J145="")),"",IF(I145="",IF(J145="","",J145),I145))</f>
        <v/>
      </c>
    </row>
    <row r="146">
      <c r="J146">
        <f>IF(OR(E146="",F146="",G146="",H146=""),"",IF(E146="Long",IF((F146-G146)=0,"", (H146-F146)/(F146-G146)),IF(E146="Short",IF((G146-F146)=0,"", (F146-H146)/(G146-F146)),"")))</f>
        <v/>
      </c>
      <c r="K146">
        <f>IF(OR(A146="",AND(I146="",J146="")),"",IF(I146="",IF(J146="","",J146),I146))</f>
        <v/>
      </c>
    </row>
    <row r="147">
      <c r="J147">
        <f>IF(OR(E147="",F147="",G147="",H147=""),"",IF(E147="Long",IF((F147-G147)=0,"", (H147-F147)/(F147-G147)),IF(E147="Short",IF((G147-F147)=0,"", (F147-H147)/(G147-F147)),"")))</f>
        <v/>
      </c>
      <c r="K147">
        <f>IF(OR(A147="",AND(I147="",J147="")),"",IF(I147="",IF(J147="","",J147),I147))</f>
        <v/>
      </c>
    </row>
    <row r="148">
      <c r="J148">
        <f>IF(OR(E148="",F148="",G148="",H148=""),"",IF(E148="Long",IF((F148-G148)=0,"", (H148-F148)/(F148-G148)),IF(E148="Short",IF((G148-F148)=0,"", (F148-H148)/(G148-F148)),"")))</f>
        <v/>
      </c>
      <c r="K148">
        <f>IF(OR(A148="",AND(I148="",J148="")),"",IF(I148="",IF(J148="","",J148),I148))</f>
        <v/>
      </c>
    </row>
    <row r="149">
      <c r="J149">
        <f>IF(OR(E149="",F149="",G149="",H149=""),"",IF(E149="Long",IF((F149-G149)=0,"", (H149-F149)/(F149-G149)),IF(E149="Short",IF((G149-F149)=0,"", (F149-H149)/(G149-F149)),"")))</f>
        <v/>
      </c>
      <c r="K149">
        <f>IF(OR(A149="",AND(I149="",J149="")),"",IF(I149="",IF(J149="","",J149),I149))</f>
        <v/>
      </c>
    </row>
    <row r="150">
      <c r="J150">
        <f>IF(OR(E150="",F150="",G150="",H150=""),"",IF(E150="Long",IF((F150-G150)=0,"", (H150-F150)/(F150-G150)),IF(E150="Short",IF((G150-F150)=0,"", (F150-H150)/(G150-F150)),"")))</f>
        <v/>
      </c>
      <c r="K150">
        <f>IF(OR(A150="",AND(I150="",J150="")),"",IF(I150="",IF(J150="","",J150),I150))</f>
        <v/>
      </c>
    </row>
    <row r="151">
      <c r="J151">
        <f>IF(OR(E151="",F151="",G151="",H151=""),"",IF(E151="Long",IF((F151-G151)=0,"", (H151-F151)/(F151-G151)),IF(E151="Short",IF((G151-F151)=0,"", (F151-H151)/(G151-F151)),"")))</f>
        <v/>
      </c>
      <c r="K151">
        <f>IF(OR(A151="",AND(I151="",J151="")),"",IF(I151="",IF(J151="","",J151),I151))</f>
        <v/>
      </c>
    </row>
    <row r="152">
      <c r="J152">
        <f>IF(OR(E152="",F152="",G152="",H152=""),"",IF(E152="Long",IF((F152-G152)=0,"", (H152-F152)/(F152-G152)),IF(E152="Short",IF((G152-F152)=0,"", (F152-H152)/(G152-F152)),"")))</f>
        <v/>
      </c>
      <c r="K152">
        <f>IF(OR(A152="",AND(I152="",J152="")),"",IF(I152="",IF(J152="","",J152),I152))</f>
        <v/>
      </c>
    </row>
    <row r="153">
      <c r="J153">
        <f>IF(OR(E153="",F153="",G153="",H153=""),"",IF(E153="Long",IF((F153-G153)=0,"", (H153-F153)/(F153-G153)),IF(E153="Short",IF((G153-F153)=0,"", (F153-H153)/(G153-F153)),"")))</f>
        <v/>
      </c>
      <c r="K153">
        <f>IF(OR(A153="",AND(I153="",J153="")),"",IF(I153="",IF(J153="","",J153),I153))</f>
        <v/>
      </c>
    </row>
    <row r="154">
      <c r="J154">
        <f>IF(OR(E154="",F154="",G154="",H154=""),"",IF(E154="Long",IF((F154-G154)=0,"", (H154-F154)/(F154-G154)),IF(E154="Short",IF((G154-F154)=0,"", (F154-H154)/(G154-F154)),"")))</f>
        <v/>
      </c>
      <c r="K154">
        <f>IF(OR(A154="",AND(I154="",J154="")),"",IF(I154="",IF(J154="","",J154),I154))</f>
        <v/>
      </c>
    </row>
    <row r="155">
      <c r="J155">
        <f>IF(OR(E155="",F155="",G155="",H155=""),"",IF(E155="Long",IF((F155-G155)=0,"", (H155-F155)/(F155-G155)),IF(E155="Short",IF((G155-F155)=0,"", (F155-H155)/(G155-F155)),"")))</f>
        <v/>
      </c>
      <c r="K155">
        <f>IF(OR(A155="",AND(I155="",J155="")),"",IF(I155="",IF(J155="","",J155),I155))</f>
        <v/>
      </c>
    </row>
    <row r="156">
      <c r="J156">
        <f>IF(OR(E156="",F156="",G156="",H156=""),"",IF(E156="Long",IF((F156-G156)=0,"", (H156-F156)/(F156-G156)),IF(E156="Short",IF((G156-F156)=0,"", (F156-H156)/(G156-F156)),"")))</f>
        <v/>
      </c>
      <c r="K156">
        <f>IF(OR(A156="",AND(I156="",J156="")),"",IF(I156="",IF(J156="","",J156),I156))</f>
        <v/>
      </c>
    </row>
    <row r="157">
      <c r="J157">
        <f>IF(OR(E157="",F157="",G157="",H157=""),"",IF(E157="Long",IF((F157-G157)=0,"", (H157-F157)/(F157-G157)),IF(E157="Short",IF((G157-F157)=0,"", (F157-H157)/(G157-F157)),"")))</f>
        <v/>
      </c>
      <c r="K157">
        <f>IF(OR(A157="",AND(I157="",J157="")),"",IF(I157="",IF(J157="","",J157),I157))</f>
        <v/>
      </c>
    </row>
    <row r="158">
      <c r="J158">
        <f>IF(OR(E158="",F158="",G158="",H158=""),"",IF(E158="Long",IF((F158-G158)=0,"", (H158-F158)/(F158-G158)),IF(E158="Short",IF((G158-F158)=0,"", (F158-H158)/(G158-F158)),"")))</f>
        <v/>
      </c>
      <c r="K158">
        <f>IF(OR(A158="",AND(I158="",J158="")),"",IF(I158="",IF(J158="","",J158),I158))</f>
        <v/>
      </c>
    </row>
    <row r="159">
      <c r="J159">
        <f>IF(OR(E159="",F159="",G159="",H159=""),"",IF(E159="Long",IF((F159-G159)=0,"", (H159-F159)/(F159-G159)),IF(E159="Short",IF((G159-F159)=0,"", (F159-H159)/(G159-F159)),"")))</f>
        <v/>
      </c>
      <c r="K159">
        <f>IF(OR(A159="",AND(I159="",J159="")),"",IF(I159="",IF(J159="","",J159),I159))</f>
        <v/>
      </c>
    </row>
    <row r="160">
      <c r="J160">
        <f>IF(OR(E160="",F160="",G160="",H160=""),"",IF(E160="Long",IF((F160-G160)=0,"", (H160-F160)/(F160-G160)),IF(E160="Short",IF((G160-F160)=0,"", (F160-H160)/(G160-F160)),"")))</f>
        <v/>
      </c>
      <c r="K160">
        <f>IF(OR(A160="",AND(I160="",J160="")),"",IF(I160="",IF(J160="","",J160),I160))</f>
        <v/>
      </c>
    </row>
    <row r="161">
      <c r="J161">
        <f>IF(OR(E161="",F161="",G161="",H161=""),"",IF(E161="Long",IF((F161-G161)=0,"", (H161-F161)/(F161-G161)),IF(E161="Short",IF((G161-F161)=0,"", (F161-H161)/(G161-F161)),"")))</f>
        <v/>
      </c>
      <c r="K161">
        <f>IF(OR(A161="",AND(I161="",J161="")),"",IF(I161="",IF(J161="","",J161),I161))</f>
        <v/>
      </c>
    </row>
    <row r="162">
      <c r="J162">
        <f>IF(OR(E162="",F162="",G162="",H162=""),"",IF(E162="Long",IF((F162-G162)=0,"", (H162-F162)/(F162-G162)),IF(E162="Short",IF((G162-F162)=0,"", (F162-H162)/(G162-F162)),"")))</f>
        <v/>
      </c>
      <c r="K162">
        <f>IF(OR(A162="",AND(I162="",J162="")),"",IF(I162="",IF(J162="","",J162),I162))</f>
        <v/>
      </c>
    </row>
    <row r="163">
      <c r="J163">
        <f>IF(OR(E163="",F163="",G163="",H163=""),"",IF(E163="Long",IF((F163-G163)=0,"", (H163-F163)/(F163-G163)),IF(E163="Short",IF((G163-F163)=0,"", (F163-H163)/(G163-F163)),"")))</f>
        <v/>
      </c>
      <c r="K163">
        <f>IF(OR(A163="",AND(I163="",J163="")),"",IF(I163="",IF(J163="","",J163),I163))</f>
        <v/>
      </c>
    </row>
    <row r="164">
      <c r="J164">
        <f>IF(OR(E164="",F164="",G164="",H164=""),"",IF(E164="Long",IF((F164-G164)=0,"", (H164-F164)/(F164-G164)),IF(E164="Short",IF((G164-F164)=0,"", (F164-H164)/(G164-F164)),"")))</f>
        <v/>
      </c>
      <c r="K164">
        <f>IF(OR(A164="",AND(I164="",J164="")),"",IF(I164="",IF(J164="","",J164),I164))</f>
        <v/>
      </c>
    </row>
    <row r="165">
      <c r="J165">
        <f>IF(OR(E165="",F165="",G165="",H165=""),"",IF(E165="Long",IF((F165-G165)=0,"", (H165-F165)/(F165-G165)),IF(E165="Short",IF((G165-F165)=0,"", (F165-H165)/(G165-F165)),"")))</f>
        <v/>
      </c>
      <c r="K165">
        <f>IF(OR(A165="",AND(I165="",J165="")),"",IF(I165="",IF(J165="","",J165),I165))</f>
        <v/>
      </c>
    </row>
    <row r="166">
      <c r="J166">
        <f>IF(OR(E166="",F166="",G166="",H166=""),"",IF(E166="Long",IF((F166-G166)=0,"", (H166-F166)/(F166-G166)),IF(E166="Short",IF((G166-F166)=0,"", (F166-H166)/(G166-F166)),"")))</f>
        <v/>
      </c>
      <c r="K166">
        <f>IF(OR(A166="",AND(I166="",J166="")),"",IF(I166="",IF(J166="","",J166),I166))</f>
        <v/>
      </c>
    </row>
    <row r="167">
      <c r="J167">
        <f>IF(OR(E167="",F167="",G167="",H167=""),"",IF(E167="Long",IF((F167-G167)=0,"", (H167-F167)/(F167-G167)),IF(E167="Short",IF((G167-F167)=0,"", (F167-H167)/(G167-F167)),"")))</f>
        <v/>
      </c>
      <c r="K167">
        <f>IF(OR(A167="",AND(I167="",J167="")),"",IF(I167="",IF(J167="","",J167),I167))</f>
        <v/>
      </c>
    </row>
    <row r="168">
      <c r="J168">
        <f>IF(OR(E168="",F168="",G168="",H168=""),"",IF(E168="Long",IF((F168-G168)=0,"", (H168-F168)/(F168-G168)),IF(E168="Short",IF((G168-F168)=0,"", (F168-H168)/(G168-F168)),"")))</f>
        <v/>
      </c>
      <c r="K168">
        <f>IF(OR(A168="",AND(I168="",J168="")),"",IF(I168="",IF(J168="","",J168),I168))</f>
        <v/>
      </c>
    </row>
    <row r="169">
      <c r="J169">
        <f>IF(OR(E169="",F169="",G169="",H169=""),"",IF(E169="Long",IF((F169-G169)=0,"", (H169-F169)/(F169-G169)),IF(E169="Short",IF((G169-F169)=0,"", (F169-H169)/(G169-F169)),"")))</f>
        <v/>
      </c>
      <c r="K169">
        <f>IF(OR(A169="",AND(I169="",J169="")),"",IF(I169="",IF(J169="","",J169),I169))</f>
        <v/>
      </c>
    </row>
    <row r="170">
      <c r="J170">
        <f>IF(OR(E170="",F170="",G170="",H170=""),"",IF(E170="Long",IF((F170-G170)=0,"", (H170-F170)/(F170-G170)),IF(E170="Short",IF((G170-F170)=0,"", (F170-H170)/(G170-F170)),"")))</f>
        <v/>
      </c>
      <c r="K170">
        <f>IF(OR(A170="",AND(I170="",J170="")),"",IF(I170="",IF(J170="","",J170),I170))</f>
        <v/>
      </c>
    </row>
    <row r="171">
      <c r="J171">
        <f>IF(OR(E171="",F171="",G171="",H171=""),"",IF(E171="Long",IF((F171-G171)=0,"", (H171-F171)/(F171-G171)),IF(E171="Short",IF((G171-F171)=0,"", (F171-H171)/(G171-F171)),"")))</f>
        <v/>
      </c>
      <c r="K171">
        <f>IF(OR(A171="",AND(I171="",J171="")),"",IF(I171="",IF(J171="","",J171),I171))</f>
        <v/>
      </c>
    </row>
    <row r="172">
      <c r="J172">
        <f>IF(OR(E172="",F172="",G172="",H172=""),"",IF(E172="Long",IF((F172-G172)=0,"", (H172-F172)/(F172-G172)),IF(E172="Short",IF((G172-F172)=0,"", (F172-H172)/(G172-F172)),"")))</f>
        <v/>
      </c>
      <c r="K172">
        <f>IF(OR(A172="",AND(I172="",J172="")),"",IF(I172="",IF(J172="","",J172),I172))</f>
        <v/>
      </c>
    </row>
    <row r="173">
      <c r="J173">
        <f>IF(OR(E173="",F173="",G173="",H173=""),"",IF(E173="Long",IF((F173-G173)=0,"", (H173-F173)/(F173-G173)),IF(E173="Short",IF((G173-F173)=0,"", (F173-H173)/(G173-F173)),"")))</f>
        <v/>
      </c>
      <c r="K173">
        <f>IF(OR(A173="",AND(I173="",J173="")),"",IF(I173="",IF(J173="","",J173),I173))</f>
        <v/>
      </c>
    </row>
    <row r="174">
      <c r="J174">
        <f>IF(OR(E174="",F174="",G174="",H174=""),"",IF(E174="Long",IF((F174-G174)=0,"", (H174-F174)/(F174-G174)),IF(E174="Short",IF((G174-F174)=0,"", (F174-H174)/(G174-F174)),"")))</f>
        <v/>
      </c>
      <c r="K174">
        <f>IF(OR(A174="",AND(I174="",J174="")),"",IF(I174="",IF(J174="","",J174),I174))</f>
        <v/>
      </c>
    </row>
    <row r="175">
      <c r="J175">
        <f>IF(OR(E175="",F175="",G175="",H175=""),"",IF(E175="Long",IF((F175-G175)=0,"", (H175-F175)/(F175-G175)),IF(E175="Short",IF((G175-F175)=0,"", (F175-H175)/(G175-F175)),"")))</f>
        <v/>
      </c>
      <c r="K175">
        <f>IF(OR(A175="",AND(I175="",J175="")),"",IF(I175="",IF(J175="","",J175),I175))</f>
        <v/>
      </c>
    </row>
    <row r="176">
      <c r="J176">
        <f>IF(OR(E176="",F176="",G176="",H176=""),"",IF(E176="Long",IF((F176-G176)=0,"", (H176-F176)/(F176-G176)),IF(E176="Short",IF((G176-F176)=0,"", (F176-H176)/(G176-F176)),"")))</f>
        <v/>
      </c>
      <c r="K176">
        <f>IF(OR(A176="",AND(I176="",J176="")),"",IF(I176="",IF(J176="","",J176),I176))</f>
        <v/>
      </c>
    </row>
    <row r="177">
      <c r="J177">
        <f>IF(OR(E177="",F177="",G177="",H177=""),"",IF(E177="Long",IF((F177-G177)=0,"", (H177-F177)/(F177-G177)),IF(E177="Short",IF((G177-F177)=0,"", (F177-H177)/(G177-F177)),"")))</f>
        <v/>
      </c>
      <c r="K177">
        <f>IF(OR(A177="",AND(I177="",J177="")),"",IF(I177="",IF(J177="","",J177),I177))</f>
        <v/>
      </c>
    </row>
    <row r="178">
      <c r="J178">
        <f>IF(OR(E178="",F178="",G178="",H178=""),"",IF(E178="Long",IF((F178-G178)=0,"", (H178-F178)/(F178-G178)),IF(E178="Short",IF((G178-F178)=0,"", (F178-H178)/(G178-F178)),"")))</f>
        <v/>
      </c>
      <c r="K178">
        <f>IF(OR(A178="",AND(I178="",J178="")),"",IF(I178="",IF(J178="","",J178),I178))</f>
        <v/>
      </c>
    </row>
    <row r="179">
      <c r="J179">
        <f>IF(OR(E179="",F179="",G179="",H179=""),"",IF(E179="Long",IF((F179-G179)=0,"", (H179-F179)/(F179-G179)),IF(E179="Short",IF((G179-F179)=0,"", (F179-H179)/(G179-F179)),"")))</f>
        <v/>
      </c>
      <c r="K179">
        <f>IF(OR(A179="",AND(I179="",J179="")),"",IF(I179="",IF(J179="","",J179),I179))</f>
        <v/>
      </c>
    </row>
    <row r="180">
      <c r="J180">
        <f>IF(OR(E180="",F180="",G180="",H180=""),"",IF(E180="Long",IF((F180-G180)=0,"", (H180-F180)/(F180-G180)),IF(E180="Short",IF((G180-F180)=0,"", (F180-H180)/(G180-F180)),"")))</f>
        <v/>
      </c>
      <c r="K180">
        <f>IF(OR(A180="",AND(I180="",J180="")),"",IF(I180="",IF(J180="","",J180),I180))</f>
        <v/>
      </c>
    </row>
    <row r="181">
      <c r="J181">
        <f>IF(OR(E181="",F181="",G181="",H181=""),"",IF(E181="Long",IF((F181-G181)=0,"", (H181-F181)/(F181-G181)),IF(E181="Short",IF((G181-F181)=0,"", (F181-H181)/(G181-F181)),"")))</f>
        <v/>
      </c>
      <c r="K181">
        <f>IF(OR(A181="",AND(I181="",J181="")),"",IF(I181="",IF(J181="","",J181),I181))</f>
        <v/>
      </c>
    </row>
    <row r="182">
      <c r="J182">
        <f>IF(OR(E182="",F182="",G182="",H182=""),"",IF(E182="Long",IF((F182-G182)=0,"", (H182-F182)/(F182-G182)),IF(E182="Short",IF((G182-F182)=0,"", (F182-H182)/(G182-F182)),"")))</f>
        <v/>
      </c>
      <c r="K182">
        <f>IF(OR(A182="",AND(I182="",J182="")),"",IF(I182="",IF(J182="","",J182),I182))</f>
        <v/>
      </c>
    </row>
    <row r="183">
      <c r="J183">
        <f>IF(OR(E183="",F183="",G183="",H183=""),"",IF(E183="Long",IF((F183-G183)=0,"", (H183-F183)/(F183-G183)),IF(E183="Short",IF((G183-F183)=0,"", (F183-H183)/(G183-F183)),"")))</f>
        <v/>
      </c>
      <c r="K183">
        <f>IF(OR(A183="",AND(I183="",J183="")),"",IF(I183="",IF(J183="","",J183),I183))</f>
        <v/>
      </c>
    </row>
    <row r="184">
      <c r="J184">
        <f>IF(OR(E184="",F184="",G184="",H184=""),"",IF(E184="Long",IF((F184-G184)=0,"", (H184-F184)/(F184-G184)),IF(E184="Short",IF((G184-F184)=0,"", (F184-H184)/(G184-F184)),"")))</f>
        <v/>
      </c>
      <c r="K184">
        <f>IF(OR(A184="",AND(I184="",J184="")),"",IF(I184="",IF(J184="","",J184),I184))</f>
        <v/>
      </c>
    </row>
    <row r="185">
      <c r="J185">
        <f>IF(OR(E185="",F185="",G185="",H185=""),"",IF(E185="Long",IF((F185-G185)=0,"", (H185-F185)/(F185-G185)),IF(E185="Short",IF((G185-F185)=0,"", (F185-H185)/(G185-F185)),"")))</f>
        <v/>
      </c>
      <c r="K185">
        <f>IF(OR(A185="",AND(I185="",J185="")),"",IF(I185="",IF(J185="","",J185),I185))</f>
        <v/>
      </c>
    </row>
    <row r="186">
      <c r="J186">
        <f>IF(OR(E186="",F186="",G186="",H186=""),"",IF(E186="Long",IF((F186-G186)=0,"", (H186-F186)/(F186-G186)),IF(E186="Short",IF((G186-F186)=0,"", (F186-H186)/(G186-F186)),"")))</f>
        <v/>
      </c>
      <c r="K186">
        <f>IF(OR(A186="",AND(I186="",J186="")),"",IF(I186="",IF(J186="","",J186),I186))</f>
        <v/>
      </c>
    </row>
    <row r="187">
      <c r="J187">
        <f>IF(OR(E187="",F187="",G187="",H187=""),"",IF(E187="Long",IF((F187-G187)=0,"", (H187-F187)/(F187-G187)),IF(E187="Short",IF((G187-F187)=0,"", (F187-H187)/(G187-F187)),"")))</f>
        <v/>
      </c>
      <c r="K187">
        <f>IF(OR(A187="",AND(I187="",J187="")),"",IF(I187="",IF(J187="","",J187),I187))</f>
        <v/>
      </c>
    </row>
    <row r="188">
      <c r="J188">
        <f>IF(OR(E188="",F188="",G188="",H188=""),"",IF(E188="Long",IF((F188-G188)=0,"", (H188-F188)/(F188-G188)),IF(E188="Short",IF((G188-F188)=0,"", (F188-H188)/(G188-F188)),"")))</f>
        <v/>
      </c>
      <c r="K188">
        <f>IF(OR(A188="",AND(I188="",J188="")),"",IF(I188="",IF(J188="","",J188),I188))</f>
        <v/>
      </c>
    </row>
    <row r="189">
      <c r="J189">
        <f>IF(OR(E189="",F189="",G189="",H189=""),"",IF(E189="Long",IF((F189-G189)=0,"", (H189-F189)/(F189-G189)),IF(E189="Short",IF((G189-F189)=0,"", (F189-H189)/(G189-F189)),"")))</f>
        <v/>
      </c>
      <c r="K189">
        <f>IF(OR(A189="",AND(I189="",J189="")),"",IF(I189="",IF(J189="","",J189),I189))</f>
        <v/>
      </c>
    </row>
    <row r="190">
      <c r="J190">
        <f>IF(OR(E190="",F190="",G190="",H190=""),"",IF(E190="Long",IF((F190-G190)=0,"", (H190-F190)/(F190-G190)),IF(E190="Short",IF((G190-F190)=0,"", (F190-H190)/(G190-F190)),"")))</f>
        <v/>
      </c>
      <c r="K190">
        <f>IF(OR(A190="",AND(I190="",J190="")),"",IF(I190="",IF(J190="","",J190),I190))</f>
        <v/>
      </c>
    </row>
    <row r="191">
      <c r="J191">
        <f>IF(OR(E191="",F191="",G191="",H191=""),"",IF(E191="Long",IF((F191-G191)=0,"", (H191-F191)/(F191-G191)),IF(E191="Short",IF((G191-F191)=0,"", (F191-H191)/(G191-F191)),"")))</f>
        <v/>
      </c>
      <c r="K191">
        <f>IF(OR(A191="",AND(I191="",J191="")),"",IF(I191="",IF(J191="","",J191),I191))</f>
        <v/>
      </c>
    </row>
    <row r="192">
      <c r="J192">
        <f>IF(OR(E192="",F192="",G192="",H192=""),"",IF(E192="Long",IF((F192-G192)=0,"", (H192-F192)/(F192-G192)),IF(E192="Short",IF((G192-F192)=0,"", (F192-H192)/(G192-F192)),"")))</f>
        <v/>
      </c>
      <c r="K192">
        <f>IF(OR(A192="",AND(I192="",J192="")),"",IF(I192="",IF(J192="","",J192),I192))</f>
        <v/>
      </c>
    </row>
    <row r="193">
      <c r="J193">
        <f>IF(OR(E193="",F193="",G193="",H193=""),"",IF(E193="Long",IF((F193-G193)=0,"", (H193-F193)/(F193-G193)),IF(E193="Short",IF((G193-F193)=0,"", (F193-H193)/(G193-F193)),"")))</f>
        <v/>
      </c>
      <c r="K193">
        <f>IF(OR(A193="",AND(I193="",J193="")),"",IF(I193="",IF(J193="","",J193),I193))</f>
        <v/>
      </c>
    </row>
    <row r="194">
      <c r="J194">
        <f>IF(OR(E194="",F194="",G194="",H194=""),"",IF(E194="Long",IF((F194-G194)=0,"", (H194-F194)/(F194-G194)),IF(E194="Short",IF((G194-F194)=0,"", (F194-H194)/(G194-F194)),"")))</f>
        <v/>
      </c>
      <c r="K194">
        <f>IF(OR(A194="",AND(I194="",J194="")),"",IF(I194="",IF(J194="","",J194),I194))</f>
        <v/>
      </c>
    </row>
    <row r="195">
      <c r="J195">
        <f>IF(OR(E195="",F195="",G195="",H195=""),"",IF(E195="Long",IF((F195-G195)=0,"", (H195-F195)/(F195-G195)),IF(E195="Short",IF((G195-F195)=0,"", (F195-H195)/(G195-F195)),"")))</f>
        <v/>
      </c>
      <c r="K195">
        <f>IF(OR(A195="",AND(I195="",J195="")),"",IF(I195="",IF(J195="","",J195),I195))</f>
        <v/>
      </c>
    </row>
    <row r="196">
      <c r="J196">
        <f>IF(OR(E196="",F196="",G196="",H196=""),"",IF(E196="Long",IF((F196-G196)=0,"", (H196-F196)/(F196-G196)),IF(E196="Short",IF((G196-F196)=0,"", (F196-H196)/(G196-F196)),"")))</f>
        <v/>
      </c>
      <c r="K196">
        <f>IF(OR(A196="",AND(I196="",J196="")),"",IF(I196="",IF(J196="","",J196),I196))</f>
        <v/>
      </c>
    </row>
    <row r="197">
      <c r="J197">
        <f>IF(OR(E197="",F197="",G197="",H197=""),"",IF(E197="Long",IF((F197-G197)=0,"", (H197-F197)/(F197-G197)),IF(E197="Short",IF((G197-F197)=0,"", (F197-H197)/(G197-F197)),"")))</f>
        <v/>
      </c>
      <c r="K197">
        <f>IF(OR(A197="",AND(I197="",J197="")),"",IF(I197="",IF(J197="","",J197),I197))</f>
        <v/>
      </c>
    </row>
    <row r="198">
      <c r="J198">
        <f>IF(OR(E198="",F198="",G198="",H198=""),"",IF(E198="Long",IF((F198-G198)=0,"", (H198-F198)/(F198-G198)),IF(E198="Short",IF((G198-F198)=0,"", (F198-H198)/(G198-F198)),"")))</f>
        <v/>
      </c>
      <c r="K198">
        <f>IF(OR(A198="",AND(I198="",J198="")),"",IF(I198="",IF(J198="","",J198),I198))</f>
        <v/>
      </c>
    </row>
    <row r="199">
      <c r="J199">
        <f>IF(OR(E199="",F199="",G199="",H199=""),"",IF(E199="Long",IF((F199-G199)=0,"", (H199-F199)/(F199-G199)),IF(E199="Short",IF((G199-F199)=0,"", (F199-H199)/(G199-F199)),"")))</f>
        <v/>
      </c>
      <c r="K199">
        <f>IF(OR(A199="",AND(I199="",J199="")),"",IF(I199="",IF(J199="","",J199),I199))</f>
        <v/>
      </c>
    </row>
    <row r="200">
      <c r="J200">
        <f>IF(OR(E200="",F200="",G200="",H200=""),"",IF(E200="Long",IF((F200-G200)=0,"", (H200-F200)/(F200-G200)),IF(E200="Short",IF((G200-F200)=0,"", (F200-H200)/(G200-F200)),"")))</f>
        <v/>
      </c>
      <c r="K200">
        <f>IF(OR(A200="",AND(I200="",J200="")),"",IF(I200="",IF(J200="","",J200),I200))</f>
        <v/>
      </c>
    </row>
    <row r="201">
      <c r="J201">
        <f>IF(OR(E201="",F201="",G201="",H201=""),"",IF(E201="Long",IF((F201-G201)=0,"", (H201-F201)/(F201-G201)),IF(E201="Short",IF((G201-F201)=0,"", (F201-H201)/(G201-F201)),"")))</f>
        <v/>
      </c>
      <c r="K201">
        <f>IF(OR(A201="",AND(I201="",J201="")),"",IF(I201="",IF(J201="","",J201),I201))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Row</t>
        </is>
      </c>
      <c r="B1" t="inlineStr">
        <is>
          <t>R_used</t>
        </is>
      </c>
      <c r="C1" t="inlineStr">
        <is>
          <t>CumR</t>
        </is>
      </c>
      <c r="D1" t="inlineStr">
        <is>
          <t>Peak</t>
        </is>
      </c>
      <c r="E1" t="inlineStr">
        <is>
          <t>DD</t>
        </is>
      </c>
    </row>
    <row r="2">
      <c r="A2" t="n">
        <v>1</v>
      </c>
      <c r="B2">
        <f>Trades!K2</f>
        <v/>
      </c>
      <c r="C2">
        <f>IF(B2="","",B2)</f>
        <v/>
      </c>
      <c r="D2">
        <f>IF(C2="","",C2)</f>
        <v/>
      </c>
      <c r="E2">
        <f>IF(OR(C2="",D2=""),"",D2-C2)</f>
        <v/>
      </c>
    </row>
    <row r="3">
      <c r="A3" t="n">
        <v>2</v>
      </c>
      <c r="B3">
        <f>Trades!K3</f>
        <v/>
      </c>
      <c r="C3">
        <f>IF(B3="","",IF(C2="",B3,C2+B3))</f>
        <v/>
      </c>
      <c r="D3">
        <f>IF(C3="","",IF(D2="",C3,MAX(D2,C3)))</f>
        <v/>
      </c>
      <c r="E3">
        <f>IF(OR(C3="",D3=""),"",D3-C3)</f>
        <v/>
      </c>
    </row>
    <row r="4">
      <c r="A4" t="n">
        <v>3</v>
      </c>
      <c r="B4">
        <f>Trades!K4</f>
        <v/>
      </c>
      <c r="C4">
        <f>IF(B4="","",IF(C3="",B4,C3+B4))</f>
        <v/>
      </c>
      <c r="D4">
        <f>IF(C4="","",IF(D3="",C4,MAX(D3,C4)))</f>
        <v/>
      </c>
      <c r="E4">
        <f>IF(OR(C4="",D4=""),"",D4-C4)</f>
        <v/>
      </c>
    </row>
    <row r="5">
      <c r="A5" t="n">
        <v>4</v>
      </c>
      <c r="B5">
        <f>Trades!K5</f>
        <v/>
      </c>
      <c r="C5">
        <f>IF(B5="","",IF(C4="",B5,C4+B5))</f>
        <v/>
      </c>
      <c r="D5">
        <f>IF(C5="","",IF(D4="",C5,MAX(D4,C5)))</f>
        <v/>
      </c>
      <c r="E5">
        <f>IF(OR(C5="",D5=""),"",D5-C5)</f>
        <v/>
      </c>
    </row>
    <row r="6">
      <c r="A6" t="n">
        <v>5</v>
      </c>
      <c r="B6">
        <f>Trades!K6</f>
        <v/>
      </c>
      <c r="C6">
        <f>IF(B6="","",IF(C5="",B6,C5+B6))</f>
        <v/>
      </c>
      <c r="D6">
        <f>IF(C6="","",IF(D5="",C6,MAX(D5,C6)))</f>
        <v/>
      </c>
      <c r="E6">
        <f>IF(OR(C6="",D6=""),"",D6-C6)</f>
        <v/>
      </c>
    </row>
    <row r="7">
      <c r="A7" t="n">
        <v>6</v>
      </c>
      <c r="B7">
        <f>Trades!K7</f>
        <v/>
      </c>
      <c r="C7">
        <f>IF(B7="","",IF(C6="",B7,C6+B7))</f>
        <v/>
      </c>
      <c r="D7">
        <f>IF(C7="","",IF(D6="",C7,MAX(D6,C7)))</f>
        <v/>
      </c>
      <c r="E7">
        <f>IF(OR(C7="",D7=""),"",D7-C7)</f>
        <v/>
      </c>
    </row>
    <row r="8">
      <c r="A8" t="n">
        <v>7</v>
      </c>
      <c r="B8">
        <f>Trades!K8</f>
        <v/>
      </c>
      <c r="C8">
        <f>IF(B8="","",IF(C7="",B8,C7+B8))</f>
        <v/>
      </c>
      <c r="D8">
        <f>IF(C8="","",IF(D7="",C8,MAX(D7,C8)))</f>
        <v/>
      </c>
      <c r="E8">
        <f>IF(OR(C8="",D8=""),"",D8-C8)</f>
        <v/>
      </c>
    </row>
    <row r="9">
      <c r="A9" t="n">
        <v>8</v>
      </c>
      <c r="B9">
        <f>Trades!K9</f>
        <v/>
      </c>
      <c r="C9">
        <f>IF(B9="","",IF(C8="",B9,C8+B9))</f>
        <v/>
      </c>
      <c r="D9">
        <f>IF(C9="","",IF(D8="",C9,MAX(D8,C9)))</f>
        <v/>
      </c>
      <c r="E9">
        <f>IF(OR(C9="",D9=""),"",D9-C9)</f>
        <v/>
      </c>
    </row>
    <row r="10">
      <c r="A10" t="n">
        <v>9</v>
      </c>
      <c r="B10">
        <f>Trades!K10</f>
        <v/>
      </c>
      <c r="C10">
        <f>IF(B10="","",IF(C9="",B10,C9+B10))</f>
        <v/>
      </c>
      <c r="D10">
        <f>IF(C10="","",IF(D9="",C10,MAX(D9,C10)))</f>
        <v/>
      </c>
      <c r="E10">
        <f>IF(OR(C10="",D10=""),"",D10-C10)</f>
        <v/>
      </c>
    </row>
    <row r="11">
      <c r="A11" t="n">
        <v>10</v>
      </c>
      <c r="B11">
        <f>Trades!K11</f>
        <v/>
      </c>
      <c r="C11">
        <f>IF(B11="","",IF(C10="",B11,C10+B11))</f>
        <v/>
      </c>
      <c r="D11">
        <f>IF(C11="","",IF(D10="",C11,MAX(D10,C11)))</f>
        <v/>
      </c>
      <c r="E11">
        <f>IF(OR(C11="",D11=""),"",D11-C11)</f>
        <v/>
      </c>
    </row>
    <row r="12">
      <c r="A12" t="n">
        <v>11</v>
      </c>
      <c r="B12">
        <f>Trades!K12</f>
        <v/>
      </c>
      <c r="C12">
        <f>IF(B12="","",IF(C11="",B12,C11+B12))</f>
        <v/>
      </c>
      <c r="D12">
        <f>IF(C12="","",IF(D11="",C12,MAX(D11,C12)))</f>
        <v/>
      </c>
      <c r="E12">
        <f>IF(OR(C12="",D12=""),"",D12-C12)</f>
        <v/>
      </c>
    </row>
    <row r="13">
      <c r="A13" t="n">
        <v>12</v>
      </c>
      <c r="B13">
        <f>Trades!K13</f>
        <v/>
      </c>
      <c r="C13">
        <f>IF(B13="","",IF(C12="",B13,C12+B13))</f>
        <v/>
      </c>
      <c r="D13">
        <f>IF(C13="","",IF(D12="",C13,MAX(D12,C13)))</f>
        <v/>
      </c>
      <c r="E13">
        <f>IF(OR(C13="",D13=""),"",D13-C13)</f>
        <v/>
      </c>
    </row>
    <row r="14">
      <c r="A14" t="n">
        <v>13</v>
      </c>
      <c r="B14">
        <f>Trades!K14</f>
        <v/>
      </c>
      <c r="C14">
        <f>IF(B14="","",IF(C13="",B14,C13+B14))</f>
        <v/>
      </c>
      <c r="D14">
        <f>IF(C14="","",IF(D13="",C14,MAX(D13,C14)))</f>
        <v/>
      </c>
      <c r="E14">
        <f>IF(OR(C14="",D14=""),"",D14-C14)</f>
        <v/>
      </c>
    </row>
    <row r="15">
      <c r="A15" t="n">
        <v>14</v>
      </c>
      <c r="B15">
        <f>Trades!K15</f>
        <v/>
      </c>
      <c r="C15">
        <f>IF(B15="","",IF(C14="",B15,C14+B15))</f>
        <v/>
      </c>
      <c r="D15">
        <f>IF(C15="","",IF(D14="",C15,MAX(D14,C15)))</f>
        <v/>
      </c>
      <c r="E15">
        <f>IF(OR(C15="",D15=""),"",D15-C15)</f>
        <v/>
      </c>
    </row>
    <row r="16">
      <c r="A16" t="n">
        <v>15</v>
      </c>
      <c r="B16">
        <f>Trades!K16</f>
        <v/>
      </c>
      <c r="C16">
        <f>IF(B16="","",IF(C15="",B16,C15+B16))</f>
        <v/>
      </c>
      <c r="D16">
        <f>IF(C16="","",IF(D15="",C16,MAX(D15,C16)))</f>
        <v/>
      </c>
      <c r="E16">
        <f>IF(OR(C16="",D16=""),"",D16-C16)</f>
        <v/>
      </c>
    </row>
    <row r="17">
      <c r="A17" t="n">
        <v>16</v>
      </c>
      <c r="B17">
        <f>Trades!K17</f>
        <v/>
      </c>
      <c r="C17">
        <f>IF(B17="","",IF(C16="",B17,C16+B17))</f>
        <v/>
      </c>
      <c r="D17">
        <f>IF(C17="","",IF(D16="",C17,MAX(D16,C17)))</f>
        <v/>
      </c>
      <c r="E17">
        <f>IF(OR(C17="",D17=""),"",D17-C17)</f>
        <v/>
      </c>
    </row>
    <row r="18">
      <c r="A18" t="n">
        <v>17</v>
      </c>
      <c r="B18">
        <f>Trades!K18</f>
        <v/>
      </c>
      <c r="C18">
        <f>IF(B18="","",IF(C17="",B18,C17+B18))</f>
        <v/>
      </c>
      <c r="D18">
        <f>IF(C18="","",IF(D17="",C18,MAX(D17,C18)))</f>
        <v/>
      </c>
      <c r="E18">
        <f>IF(OR(C18="",D18=""),"",D18-C18)</f>
        <v/>
      </c>
    </row>
    <row r="19">
      <c r="A19" t="n">
        <v>18</v>
      </c>
      <c r="B19">
        <f>Trades!K19</f>
        <v/>
      </c>
      <c r="C19">
        <f>IF(B19="","",IF(C18="",B19,C18+B19))</f>
        <v/>
      </c>
      <c r="D19">
        <f>IF(C19="","",IF(D18="",C19,MAX(D18,C19)))</f>
        <v/>
      </c>
      <c r="E19">
        <f>IF(OR(C19="",D19=""),"",D19-C19)</f>
        <v/>
      </c>
    </row>
    <row r="20">
      <c r="A20" t="n">
        <v>19</v>
      </c>
      <c r="B20">
        <f>Trades!K20</f>
        <v/>
      </c>
      <c r="C20">
        <f>IF(B20="","",IF(C19="",B20,C19+B20))</f>
        <v/>
      </c>
      <c r="D20">
        <f>IF(C20="","",IF(D19="",C20,MAX(D19,C20)))</f>
        <v/>
      </c>
      <c r="E20">
        <f>IF(OR(C20="",D20=""),"",D20-C20)</f>
        <v/>
      </c>
    </row>
    <row r="21">
      <c r="A21" t="n">
        <v>20</v>
      </c>
      <c r="B21">
        <f>Trades!K21</f>
        <v/>
      </c>
      <c r="C21">
        <f>IF(B21="","",IF(C20="",B21,C20+B21))</f>
        <v/>
      </c>
      <c r="D21">
        <f>IF(C21="","",IF(D20="",C21,MAX(D20,C21)))</f>
        <v/>
      </c>
      <c r="E21">
        <f>IF(OR(C21="",D21=""),"",D21-C21)</f>
        <v/>
      </c>
    </row>
    <row r="22">
      <c r="A22" t="n">
        <v>21</v>
      </c>
      <c r="B22">
        <f>Trades!K22</f>
        <v/>
      </c>
      <c r="C22">
        <f>IF(B22="","",IF(C21="",B22,C21+B22))</f>
        <v/>
      </c>
      <c r="D22">
        <f>IF(C22="","",IF(D21="",C22,MAX(D21,C22)))</f>
        <v/>
      </c>
      <c r="E22">
        <f>IF(OR(C22="",D22=""),"",D22-C22)</f>
        <v/>
      </c>
    </row>
    <row r="23">
      <c r="A23" t="n">
        <v>22</v>
      </c>
      <c r="B23">
        <f>Trades!K23</f>
        <v/>
      </c>
      <c r="C23">
        <f>IF(B23="","",IF(C22="",B23,C22+B23))</f>
        <v/>
      </c>
      <c r="D23">
        <f>IF(C23="","",IF(D22="",C23,MAX(D22,C23)))</f>
        <v/>
      </c>
      <c r="E23">
        <f>IF(OR(C23="",D23=""),"",D23-C23)</f>
        <v/>
      </c>
    </row>
    <row r="24">
      <c r="A24" t="n">
        <v>23</v>
      </c>
      <c r="B24">
        <f>Trades!K24</f>
        <v/>
      </c>
      <c r="C24">
        <f>IF(B24="","",IF(C23="",B24,C23+B24))</f>
        <v/>
      </c>
      <c r="D24">
        <f>IF(C24="","",IF(D23="",C24,MAX(D23,C24)))</f>
        <v/>
      </c>
      <c r="E24">
        <f>IF(OR(C24="",D24=""),"",D24-C24)</f>
        <v/>
      </c>
    </row>
    <row r="25">
      <c r="A25" t="n">
        <v>24</v>
      </c>
      <c r="B25">
        <f>Trades!K25</f>
        <v/>
      </c>
      <c r="C25">
        <f>IF(B25="","",IF(C24="",B25,C24+B25))</f>
        <v/>
      </c>
      <c r="D25">
        <f>IF(C25="","",IF(D24="",C25,MAX(D24,C25)))</f>
        <v/>
      </c>
      <c r="E25">
        <f>IF(OR(C25="",D25=""),"",D25-C25)</f>
        <v/>
      </c>
    </row>
    <row r="26">
      <c r="A26" t="n">
        <v>25</v>
      </c>
      <c r="B26">
        <f>Trades!K26</f>
        <v/>
      </c>
      <c r="C26">
        <f>IF(B26="","",IF(C25="",B26,C25+B26))</f>
        <v/>
      </c>
      <c r="D26">
        <f>IF(C26="","",IF(D25="",C26,MAX(D25,C26)))</f>
        <v/>
      </c>
      <c r="E26">
        <f>IF(OR(C26="",D26=""),"",D26-C26)</f>
        <v/>
      </c>
    </row>
    <row r="27">
      <c r="A27" t="n">
        <v>26</v>
      </c>
      <c r="B27">
        <f>Trades!K27</f>
        <v/>
      </c>
      <c r="C27">
        <f>IF(B27="","",IF(C26="",B27,C26+B27))</f>
        <v/>
      </c>
      <c r="D27">
        <f>IF(C27="","",IF(D26="",C27,MAX(D26,C27)))</f>
        <v/>
      </c>
      <c r="E27">
        <f>IF(OR(C27="",D27=""),"",D27-C27)</f>
        <v/>
      </c>
    </row>
    <row r="28">
      <c r="A28" t="n">
        <v>27</v>
      </c>
      <c r="B28">
        <f>Trades!K28</f>
        <v/>
      </c>
      <c r="C28">
        <f>IF(B28="","",IF(C27="",B28,C27+B28))</f>
        <v/>
      </c>
      <c r="D28">
        <f>IF(C28="","",IF(D27="",C28,MAX(D27,C28)))</f>
        <v/>
      </c>
      <c r="E28">
        <f>IF(OR(C28="",D28=""),"",D28-C28)</f>
        <v/>
      </c>
    </row>
    <row r="29">
      <c r="A29" t="n">
        <v>28</v>
      </c>
      <c r="B29">
        <f>Trades!K29</f>
        <v/>
      </c>
      <c r="C29">
        <f>IF(B29="","",IF(C28="",B29,C28+B29))</f>
        <v/>
      </c>
      <c r="D29">
        <f>IF(C29="","",IF(D28="",C29,MAX(D28,C29)))</f>
        <v/>
      </c>
      <c r="E29">
        <f>IF(OR(C29="",D29=""),"",D29-C29)</f>
        <v/>
      </c>
    </row>
    <row r="30">
      <c r="A30" t="n">
        <v>29</v>
      </c>
      <c r="B30">
        <f>Trades!K30</f>
        <v/>
      </c>
      <c r="C30">
        <f>IF(B30="","",IF(C29="",B30,C29+B30))</f>
        <v/>
      </c>
      <c r="D30">
        <f>IF(C30="","",IF(D29="",C30,MAX(D29,C30)))</f>
        <v/>
      </c>
      <c r="E30">
        <f>IF(OR(C30="",D30=""),"",D30-C30)</f>
        <v/>
      </c>
    </row>
    <row r="31">
      <c r="A31" t="n">
        <v>30</v>
      </c>
      <c r="B31">
        <f>Trades!K31</f>
        <v/>
      </c>
      <c r="C31">
        <f>IF(B31="","",IF(C30="",B31,C30+B31))</f>
        <v/>
      </c>
      <c r="D31">
        <f>IF(C31="","",IF(D30="",C31,MAX(D30,C31)))</f>
        <v/>
      </c>
      <c r="E31">
        <f>IF(OR(C31="",D31=""),"",D31-C31)</f>
        <v/>
      </c>
    </row>
    <row r="32">
      <c r="A32" t="n">
        <v>31</v>
      </c>
      <c r="B32">
        <f>Trades!K32</f>
        <v/>
      </c>
      <c r="C32">
        <f>IF(B32="","",IF(C31="",B32,C31+B32))</f>
        <v/>
      </c>
      <c r="D32">
        <f>IF(C32="","",IF(D31="",C32,MAX(D31,C32)))</f>
        <v/>
      </c>
      <c r="E32">
        <f>IF(OR(C32="",D32=""),"",D32-C32)</f>
        <v/>
      </c>
    </row>
    <row r="33">
      <c r="A33" t="n">
        <v>32</v>
      </c>
      <c r="B33">
        <f>Trades!K33</f>
        <v/>
      </c>
      <c r="C33">
        <f>IF(B33="","",IF(C32="",B33,C32+B33))</f>
        <v/>
      </c>
      <c r="D33">
        <f>IF(C33="","",IF(D32="",C33,MAX(D32,C33)))</f>
        <v/>
      </c>
      <c r="E33">
        <f>IF(OR(C33="",D33=""),"",D33-C33)</f>
        <v/>
      </c>
    </row>
    <row r="34">
      <c r="A34" t="n">
        <v>33</v>
      </c>
      <c r="B34">
        <f>Trades!K34</f>
        <v/>
      </c>
      <c r="C34">
        <f>IF(B34="","",IF(C33="",B34,C33+B34))</f>
        <v/>
      </c>
      <c r="D34">
        <f>IF(C34="","",IF(D33="",C34,MAX(D33,C34)))</f>
        <v/>
      </c>
      <c r="E34">
        <f>IF(OR(C34="",D34=""),"",D34-C34)</f>
        <v/>
      </c>
    </row>
    <row r="35">
      <c r="A35" t="n">
        <v>34</v>
      </c>
      <c r="B35">
        <f>Trades!K35</f>
        <v/>
      </c>
      <c r="C35">
        <f>IF(B35="","",IF(C34="",B35,C34+B35))</f>
        <v/>
      </c>
      <c r="D35">
        <f>IF(C35="","",IF(D34="",C35,MAX(D34,C35)))</f>
        <v/>
      </c>
      <c r="E35">
        <f>IF(OR(C35="",D35=""),"",D35-C35)</f>
        <v/>
      </c>
    </row>
    <row r="36">
      <c r="A36" t="n">
        <v>35</v>
      </c>
      <c r="B36">
        <f>Trades!K36</f>
        <v/>
      </c>
      <c r="C36">
        <f>IF(B36="","",IF(C35="",B36,C35+B36))</f>
        <v/>
      </c>
      <c r="D36">
        <f>IF(C36="","",IF(D35="",C36,MAX(D35,C36)))</f>
        <v/>
      </c>
      <c r="E36">
        <f>IF(OR(C36="",D36=""),"",D36-C36)</f>
        <v/>
      </c>
    </row>
    <row r="37">
      <c r="A37" t="n">
        <v>36</v>
      </c>
      <c r="B37">
        <f>Trades!K37</f>
        <v/>
      </c>
      <c r="C37">
        <f>IF(B37="","",IF(C36="",B37,C36+B37))</f>
        <v/>
      </c>
      <c r="D37">
        <f>IF(C37="","",IF(D36="",C37,MAX(D36,C37)))</f>
        <v/>
      </c>
      <c r="E37">
        <f>IF(OR(C37="",D37=""),"",D37-C37)</f>
        <v/>
      </c>
    </row>
    <row r="38">
      <c r="A38" t="n">
        <v>37</v>
      </c>
      <c r="B38">
        <f>Trades!K38</f>
        <v/>
      </c>
      <c r="C38">
        <f>IF(B38="","",IF(C37="",B38,C37+B38))</f>
        <v/>
      </c>
      <c r="D38">
        <f>IF(C38="","",IF(D37="",C38,MAX(D37,C38)))</f>
        <v/>
      </c>
      <c r="E38">
        <f>IF(OR(C38="",D38=""),"",D38-C38)</f>
        <v/>
      </c>
    </row>
    <row r="39">
      <c r="A39" t="n">
        <v>38</v>
      </c>
      <c r="B39">
        <f>Trades!K39</f>
        <v/>
      </c>
      <c r="C39">
        <f>IF(B39="","",IF(C38="",B39,C38+B39))</f>
        <v/>
      </c>
      <c r="D39">
        <f>IF(C39="","",IF(D38="",C39,MAX(D38,C39)))</f>
        <v/>
      </c>
      <c r="E39">
        <f>IF(OR(C39="",D39=""),"",D39-C39)</f>
        <v/>
      </c>
    </row>
    <row r="40">
      <c r="A40" t="n">
        <v>39</v>
      </c>
      <c r="B40">
        <f>Trades!K40</f>
        <v/>
      </c>
      <c r="C40">
        <f>IF(B40="","",IF(C39="",B40,C39+B40))</f>
        <v/>
      </c>
      <c r="D40">
        <f>IF(C40="","",IF(D39="",C40,MAX(D39,C40)))</f>
        <v/>
      </c>
      <c r="E40">
        <f>IF(OR(C40="",D40=""),"",D40-C40)</f>
        <v/>
      </c>
    </row>
    <row r="41">
      <c r="A41" t="n">
        <v>40</v>
      </c>
      <c r="B41">
        <f>Trades!K41</f>
        <v/>
      </c>
      <c r="C41">
        <f>IF(B41="","",IF(C40="",B41,C40+B41))</f>
        <v/>
      </c>
      <c r="D41">
        <f>IF(C41="","",IF(D40="",C41,MAX(D40,C41)))</f>
        <v/>
      </c>
      <c r="E41">
        <f>IF(OR(C41="",D41=""),"",D41-C41)</f>
        <v/>
      </c>
    </row>
    <row r="42">
      <c r="A42" t="n">
        <v>41</v>
      </c>
      <c r="B42">
        <f>Trades!K42</f>
        <v/>
      </c>
      <c r="C42">
        <f>IF(B42="","",IF(C41="",B42,C41+B42))</f>
        <v/>
      </c>
      <c r="D42">
        <f>IF(C42="","",IF(D41="",C42,MAX(D41,C42)))</f>
        <v/>
      </c>
      <c r="E42">
        <f>IF(OR(C42="",D42=""),"",D42-C42)</f>
        <v/>
      </c>
    </row>
    <row r="43">
      <c r="A43" t="n">
        <v>42</v>
      </c>
      <c r="B43">
        <f>Trades!K43</f>
        <v/>
      </c>
      <c r="C43">
        <f>IF(B43="","",IF(C42="",B43,C42+B43))</f>
        <v/>
      </c>
      <c r="D43">
        <f>IF(C43="","",IF(D42="",C43,MAX(D42,C43)))</f>
        <v/>
      </c>
      <c r="E43">
        <f>IF(OR(C43="",D43=""),"",D43-C43)</f>
        <v/>
      </c>
    </row>
    <row r="44">
      <c r="A44" t="n">
        <v>43</v>
      </c>
      <c r="B44">
        <f>Trades!K44</f>
        <v/>
      </c>
      <c r="C44">
        <f>IF(B44="","",IF(C43="",B44,C43+B44))</f>
        <v/>
      </c>
      <c r="D44">
        <f>IF(C44="","",IF(D43="",C44,MAX(D43,C44)))</f>
        <v/>
      </c>
      <c r="E44">
        <f>IF(OR(C44="",D44=""),"",D44-C44)</f>
        <v/>
      </c>
    </row>
    <row r="45">
      <c r="A45" t="n">
        <v>44</v>
      </c>
      <c r="B45">
        <f>Trades!K45</f>
        <v/>
      </c>
      <c r="C45">
        <f>IF(B45="","",IF(C44="",B45,C44+B45))</f>
        <v/>
      </c>
      <c r="D45">
        <f>IF(C45="","",IF(D44="",C45,MAX(D44,C45)))</f>
        <v/>
      </c>
      <c r="E45">
        <f>IF(OR(C45="",D45=""),"",D45-C45)</f>
        <v/>
      </c>
    </row>
    <row r="46">
      <c r="A46" t="n">
        <v>45</v>
      </c>
      <c r="B46">
        <f>Trades!K46</f>
        <v/>
      </c>
      <c r="C46">
        <f>IF(B46="","",IF(C45="",B46,C45+B46))</f>
        <v/>
      </c>
      <c r="D46">
        <f>IF(C46="","",IF(D45="",C46,MAX(D45,C46)))</f>
        <v/>
      </c>
      <c r="E46">
        <f>IF(OR(C46="",D46=""),"",D46-C46)</f>
        <v/>
      </c>
    </row>
    <row r="47">
      <c r="A47" t="n">
        <v>46</v>
      </c>
      <c r="B47">
        <f>Trades!K47</f>
        <v/>
      </c>
      <c r="C47">
        <f>IF(B47="","",IF(C46="",B47,C46+B47))</f>
        <v/>
      </c>
      <c r="D47">
        <f>IF(C47="","",IF(D46="",C47,MAX(D46,C47)))</f>
        <v/>
      </c>
      <c r="E47">
        <f>IF(OR(C47="",D47=""),"",D47-C47)</f>
        <v/>
      </c>
    </row>
    <row r="48">
      <c r="A48" t="n">
        <v>47</v>
      </c>
      <c r="B48">
        <f>Trades!K48</f>
        <v/>
      </c>
      <c r="C48">
        <f>IF(B48="","",IF(C47="",B48,C47+B48))</f>
        <v/>
      </c>
      <c r="D48">
        <f>IF(C48="","",IF(D47="",C48,MAX(D47,C48)))</f>
        <v/>
      </c>
      <c r="E48">
        <f>IF(OR(C48="",D48=""),"",D48-C48)</f>
        <v/>
      </c>
    </row>
    <row r="49">
      <c r="A49" t="n">
        <v>48</v>
      </c>
      <c r="B49">
        <f>Trades!K49</f>
        <v/>
      </c>
      <c r="C49">
        <f>IF(B49="","",IF(C48="",B49,C48+B49))</f>
        <v/>
      </c>
      <c r="D49">
        <f>IF(C49="","",IF(D48="",C49,MAX(D48,C49)))</f>
        <v/>
      </c>
      <c r="E49">
        <f>IF(OR(C49="",D49=""),"",D49-C49)</f>
        <v/>
      </c>
    </row>
    <row r="50">
      <c r="A50" t="n">
        <v>49</v>
      </c>
      <c r="B50">
        <f>Trades!K50</f>
        <v/>
      </c>
      <c r="C50">
        <f>IF(B50="","",IF(C49="",B50,C49+B50))</f>
        <v/>
      </c>
      <c r="D50">
        <f>IF(C50="","",IF(D49="",C50,MAX(D49,C50)))</f>
        <v/>
      </c>
      <c r="E50">
        <f>IF(OR(C50="",D50=""),"",D50-C50)</f>
        <v/>
      </c>
    </row>
    <row r="51">
      <c r="A51" t="n">
        <v>50</v>
      </c>
      <c r="B51">
        <f>Trades!K51</f>
        <v/>
      </c>
      <c r="C51">
        <f>IF(B51="","",IF(C50="",B51,C50+B51))</f>
        <v/>
      </c>
      <c r="D51">
        <f>IF(C51="","",IF(D50="",C51,MAX(D50,C51)))</f>
        <v/>
      </c>
      <c r="E51">
        <f>IF(OR(C51="",D51=""),"",D51-C51)</f>
        <v/>
      </c>
    </row>
    <row r="52">
      <c r="A52" t="n">
        <v>51</v>
      </c>
      <c r="B52">
        <f>Trades!K52</f>
        <v/>
      </c>
      <c r="C52">
        <f>IF(B52="","",IF(C51="",B52,C51+B52))</f>
        <v/>
      </c>
      <c r="D52">
        <f>IF(C52="","",IF(D51="",C52,MAX(D51,C52)))</f>
        <v/>
      </c>
      <c r="E52">
        <f>IF(OR(C52="",D52=""),"",D52-C52)</f>
        <v/>
      </c>
    </row>
    <row r="53">
      <c r="A53" t="n">
        <v>52</v>
      </c>
      <c r="B53">
        <f>Trades!K53</f>
        <v/>
      </c>
      <c r="C53">
        <f>IF(B53="","",IF(C52="",B53,C52+B53))</f>
        <v/>
      </c>
      <c r="D53">
        <f>IF(C53="","",IF(D52="",C53,MAX(D52,C53)))</f>
        <v/>
      </c>
      <c r="E53">
        <f>IF(OR(C53="",D53=""),"",D53-C53)</f>
        <v/>
      </c>
    </row>
    <row r="54">
      <c r="A54" t="n">
        <v>53</v>
      </c>
      <c r="B54">
        <f>Trades!K54</f>
        <v/>
      </c>
      <c r="C54">
        <f>IF(B54="","",IF(C53="",B54,C53+B54))</f>
        <v/>
      </c>
      <c r="D54">
        <f>IF(C54="","",IF(D53="",C54,MAX(D53,C54)))</f>
        <v/>
      </c>
      <c r="E54">
        <f>IF(OR(C54="",D54=""),"",D54-C54)</f>
        <v/>
      </c>
    </row>
    <row r="55">
      <c r="A55" t="n">
        <v>54</v>
      </c>
      <c r="B55">
        <f>Trades!K55</f>
        <v/>
      </c>
      <c r="C55">
        <f>IF(B55="","",IF(C54="",B55,C54+B55))</f>
        <v/>
      </c>
      <c r="D55">
        <f>IF(C55="","",IF(D54="",C55,MAX(D54,C55)))</f>
        <v/>
      </c>
      <c r="E55">
        <f>IF(OR(C55="",D55=""),"",D55-C55)</f>
        <v/>
      </c>
    </row>
    <row r="56">
      <c r="A56" t="n">
        <v>55</v>
      </c>
      <c r="B56">
        <f>Trades!K56</f>
        <v/>
      </c>
      <c r="C56">
        <f>IF(B56="","",IF(C55="",B56,C55+B56))</f>
        <v/>
      </c>
      <c r="D56">
        <f>IF(C56="","",IF(D55="",C56,MAX(D55,C56)))</f>
        <v/>
      </c>
      <c r="E56">
        <f>IF(OR(C56="",D56=""),"",D56-C56)</f>
        <v/>
      </c>
    </row>
    <row r="57">
      <c r="A57" t="n">
        <v>56</v>
      </c>
      <c r="B57">
        <f>Trades!K57</f>
        <v/>
      </c>
      <c r="C57">
        <f>IF(B57="","",IF(C56="",B57,C56+B57))</f>
        <v/>
      </c>
      <c r="D57">
        <f>IF(C57="","",IF(D56="",C57,MAX(D56,C57)))</f>
        <v/>
      </c>
      <c r="E57">
        <f>IF(OR(C57="",D57=""),"",D57-C57)</f>
        <v/>
      </c>
    </row>
    <row r="58">
      <c r="A58" t="n">
        <v>57</v>
      </c>
      <c r="B58">
        <f>Trades!K58</f>
        <v/>
      </c>
      <c r="C58">
        <f>IF(B58="","",IF(C57="",B58,C57+B58))</f>
        <v/>
      </c>
      <c r="D58">
        <f>IF(C58="","",IF(D57="",C58,MAX(D57,C58)))</f>
        <v/>
      </c>
      <c r="E58">
        <f>IF(OR(C58="",D58=""),"",D58-C58)</f>
        <v/>
      </c>
    </row>
    <row r="59">
      <c r="A59" t="n">
        <v>58</v>
      </c>
      <c r="B59">
        <f>Trades!K59</f>
        <v/>
      </c>
      <c r="C59">
        <f>IF(B59="","",IF(C58="",B59,C58+B59))</f>
        <v/>
      </c>
      <c r="D59">
        <f>IF(C59="","",IF(D58="",C59,MAX(D58,C59)))</f>
        <v/>
      </c>
      <c r="E59">
        <f>IF(OR(C59="",D59=""),"",D59-C59)</f>
        <v/>
      </c>
    </row>
    <row r="60">
      <c r="A60" t="n">
        <v>59</v>
      </c>
      <c r="B60">
        <f>Trades!K60</f>
        <v/>
      </c>
      <c r="C60">
        <f>IF(B60="","",IF(C59="",B60,C59+B60))</f>
        <v/>
      </c>
      <c r="D60">
        <f>IF(C60="","",IF(D59="",C60,MAX(D59,C60)))</f>
        <v/>
      </c>
      <c r="E60">
        <f>IF(OR(C60="",D60=""),"",D60-C60)</f>
        <v/>
      </c>
    </row>
    <row r="61">
      <c r="A61" t="n">
        <v>60</v>
      </c>
      <c r="B61">
        <f>Trades!K61</f>
        <v/>
      </c>
      <c r="C61">
        <f>IF(B61="","",IF(C60="",B61,C60+B61))</f>
        <v/>
      </c>
      <c r="D61">
        <f>IF(C61="","",IF(D60="",C61,MAX(D60,C61)))</f>
        <v/>
      </c>
      <c r="E61">
        <f>IF(OR(C61="",D61=""),"",D61-C61)</f>
        <v/>
      </c>
    </row>
    <row r="62">
      <c r="A62" t="n">
        <v>61</v>
      </c>
      <c r="B62">
        <f>Trades!K62</f>
        <v/>
      </c>
      <c r="C62">
        <f>IF(B62="","",IF(C61="",B62,C61+B62))</f>
        <v/>
      </c>
      <c r="D62">
        <f>IF(C62="","",IF(D61="",C62,MAX(D61,C62)))</f>
        <v/>
      </c>
      <c r="E62">
        <f>IF(OR(C62="",D62=""),"",D62-C62)</f>
        <v/>
      </c>
    </row>
    <row r="63">
      <c r="A63" t="n">
        <v>62</v>
      </c>
      <c r="B63">
        <f>Trades!K63</f>
        <v/>
      </c>
      <c r="C63">
        <f>IF(B63="","",IF(C62="",B63,C62+B63))</f>
        <v/>
      </c>
      <c r="D63">
        <f>IF(C63="","",IF(D62="",C63,MAX(D62,C63)))</f>
        <v/>
      </c>
      <c r="E63">
        <f>IF(OR(C63="",D63=""),"",D63-C63)</f>
        <v/>
      </c>
    </row>
    <row r="64">
      <c r="A64" t="n">
        <v>63</v>
      </c>
      <c r="B64">
        <f>Trades!K64</f>
        <v/>
      </c>
      <c r="C64">
        <f>IF(B64="","",IF(C63="",B64,C63+B64))</f>
        <v/>
      </c>
      <c r="D64">
        <f>IF(C64="","",IF(D63="",C64,MAX(D63,C64)))</f>
        <v/>
      </c>
      <c r="E64">
        <f>IF(OR(C64="",D64=""),"",D64-C64)</f>
        <v/>
      </c>
    </row>
    <row r="65">
      <c r="A65" t="n">
        <v>64</v>
      </c>
      <c r="B65">
        <f>Trades!K65</f>
        <v/>
      </c>
      <c r="C65">
        <f>IF(B65="","",IF(C64="",B65,C64+B65))</f>
        <v/>
      </c>
      <c r="D65">
        <f>IF(C65="","",IF(D64="",C65,MAX(D64,C65)))</f>
        <v/>
      </c>
      <c r="E65">
        <f>IF(OR(C65="",D65=""),"",D65-C65)</f>
        <v/>
      </c>
    </row>
    <row r="66">
      <c r="A66" t="n">
        <v>65</v>
      </c>
      <c r="B66">
        <f>Trades!K66</f>
        <v/>
      </c>
      <c r="C66">
        <f>IF(B66="","",IF(C65="",B66,C65+B66))</f>
        <v/>
      </c>
      <c r="D66">
        <f>IF(C66="","",IF(D65="",C66,MAX(D65,C66)))</f>
        <v/>
      </c>
      <c r="E66">
        <f>IF(OR(C66="",D66=""),"",D66-C66)</f>
        <v/>
      </c>
    </row>
    <row r="67">
      <c r="A67" t="n">
        <v>66</v>
      </c>
      <c r="B67">
        <f>Trades!K67</f>
        <v/>
      </c>
      <c r="C67">
        <f>IF(B67="","",IF(C66="",B67,C66+B67))</f>
        <v/>
      </c>
      <c r="D67">
        <f>IF(C67="","",IF(D66="",C67,MAX(D66,C67)))</f>
        <v/>
      </c>
      <c r="E67">
        <f>IF(OR(C67="",D67=""),"",D67-C67)</f>
        <v/>
      </c>
    </row>
    <row r="68">
      <c r="A68" t="n">
        <v>67</v>
      </c>
      <c r="B68">
        <f>Trades!K68</f>
        <v/>
      </c>
      <c r="C68">
        <f>IF(B68="","",IF(C67="",B68,C67+B68))</f>
        <v/>
      </c>
      <c r="D68">
        <f>IF(C68="","",IF(D67="",C68,MAX(D67,C68)))</f>
        <v/>
      </c>
      <c r="E68">
        <f>IF(OR(C68="",D68=""),"",D68-C68)</f>
        <v/>
      </c>
    </row>
    <row r="69">
      <c r="A69" t="n">
        <v>68</v>
      </c>
      <c r="B69">
        <f>Trades!K69</f>
        <v/>
      </c>
      <c r="C69">
        <f>IF(B69="","",IF(C68="",B69,C68+B69))</f>
        <v/>
      </c>
      <c r="D69">
        <f>IF(C69="","",IF(D68="",C69,MAX(D68,C69)))</f>
        <v/>
      </c>
      <c r="E69">
        <f>IF(OR(C69="",D69=""),"",D69-C69)</f>
        <v/>
      </c>
    </row>
    <row r="70">
      <c r="A70" t="n">
        <v>69</v>
      </c>
      <c r="B70">
        <f>Trades!K70</f>
        <v/>
      </c>
      <c r="C70">
        <f>IF(B70="","",IF(C69="",B70,C69+B70))</f>
        <v/>
      </c>
      <c r="D70">
        <f>IF(C70="","",IF(D69="",C70,MAX(D69,C70)))</f>
        <v/>
      </c>
      <c r="E70">
        <f>IF(OR(C70="",D70=""),"",D70-C70)</f>
        <v/>
      </c>
    </row>
    <row r="71">
      <c r="A71" t="n">
        <v>70</v>
      </c>
      <c r="B71">
        <f>Trades!K71</f>
        <v/>
      </c>
      <c r="C71">
        <f>IF(B71="","",IF(C70="",B71,C70+B71))</f>
        <v/>
      </c>
      <c r="D71">
        <f>IF(C71="","",IF(D70="",C71,MAX(D70,C71)))</f>
        <v/>
      </c>
      <c r="E71">
        <f>IF(OR(C71="",D71=""),"",D71-C71)</f>
        <v/>
      </c>
    </row>
    <row r="72">
      <c r="A72" t="n">
        <v>71</v>
      </c>
      <c r="B72">
        <f>Trades!K72</f>
        <v/>
      </c>
      <c r="C72">
        <f>IF(B72="","",IF(C71="",B72,C71+B72))</f>
        <v/>
      </c>
      <c r="D72">
        <f>IF(C72="","",IF(D71="",C72,MAX(D71,C72)))</f>
        <v/>
      </c>
      <c r="E72">
        <f>IF(OR(C72="",D72=""),"",D72-C72)</f>
        <v/>
      </c>
    </row>
    <row r="73">
      <c r="A73" t="n">
        <v>72</v>
      </c>
      <c r="B73">
        <f>Trades!K73</f>
        <v/>
      </c>
      <c r="C73">
        <f>IF(B73="","",IF(C72="",B73,C72+B73))</f>
        <v/>
      </c>
      <c r="D73">
        <f>IF(C73="","",IF(D72="",C73,MAX(D72,C73)))</f>
        <v/>
      </c>
      <c r="E73">
        <f>IF(OR(C73="",D73=""),"",D73-C73)</f>
        <v/>
      </c>
    </row>
    <row r="74">
      <c r="A74" t="n">
        <v>73</v>
      </c>
      <c r="B74">
        <f>Trades!K74</f>
        <v/>
      </c>
      <c r="C74">
        <f>IF(B74="","",IF(C73="",B74,C73+B74))</f>
        <v/>
      </c>
      <c r="D74">
        <f>IF(C74="","",IF(D73="",C74,MAX(D73,C74)))</f>
        <v/>
      </c>
      <c r="E74">
        <f>IF(OR(C74="",D74=""),"",D74-C74)</f>
        <v/>
      </c>
    </row>
    <row r="75">
      <c r="A75" t="n">
        <v>74</v>
      </c>
      <c r="B75">
        <f>Trades!K75</f>
        <v/>
      </c>
      <c r="C75">
        <f>IF(B75="","",IF(C74="",B75,C74+B75))</f>
        <v/>
      </c>
      <c r="D75">
        <f>IF(C75="","",IF(D74="",C75,MAX(D74,C75)))</f>
        <v/>
      </c>
      <c r="E75">
        <f>IF(OR(C75="",D75=""),"",D75-C75)</f>
        <v/>
      </c>
    </row>
    <row r="76">
      <c r="A76" t="n">
        <v>75</v>
      </c>
      <c r="B76">
        <f>Trades!K76</f>
        <v/>
      </c>
      <c r="C76">
        <f>IF(B76="","",IF(C75="",B76,C75+B76))</f>
        <v/>
      </c>
      <c r="D76">
        <f>IF(C76="","",IF(D75="",C76,MAX(D75,C76)))</f>
        <v/>
      </c>
      <c r="E76">
        <f>IF(OR(C76="",D76=""),"",D76-C76)</f>
        <v/>
      </c>
    </row>
    <row r="77">
      <c r="A77" t="n">
        <v>76</v>
      </c>
      <c r="B77">
        <f>Trades!K77</f>
        <v/>
      </c>
      <c r="C77">
        <f>IF(B77="","",IF(C76="",B77,C76+B77))</f>
        <v/>
      </c>
      <c r="D77">
        <f>IF(C77="","",IF(D76="",C77,MAX(D76,C77)))</f>
        <v/>
      </c>
      <c r="E77">
        <f>IF(OR(C77="",D77=""),"",D77-C77)</f>
        <v/>
      </c>
    </row>
    <row r="78">
      <c r="A78" t="n">
        <v>77</v>
      </c>
      <c r="B78">
        <f>Trades!K78</f>
        <v/>
      </c>
      <c r="C78">
        <f>IF(B78="","",IF(C77="",B78,C77+B78))</f>
        <v/>
      </c>
      <c r="D78">
        <f>IF(C78="","",IF(D77="",C78,MAX(D77,C78)))</f>
        <v/>
      </c>
      <c r="E78">
        <f>IF(OR(C78="",D78=""),"",D78-C78)</f>
        <v/>
      </c>
    </row>
    <row r="79">
      <c r="A79" t="n">
        <v>78</v>
      </c>
      <c r="B79">
        <f>Trades!K79</f>
        <v/>
      </c>
      <c r="C79">
        <f>IF(B79="","",IF(C78="",B79,C78+B79))</f>
        <v/>
      </c>
      <c r="D79">
        <f>IF(C79="","",IF(D78="",C79,MAX(D78,C79)))</f>
        <v/>
      </c>
      <c r="E79">
        <f>IF(OR(C79="",D79=""),"",D79-C79)</f>
        <v/>
      </c>
    </row>
    <row r="80">
      <c r="A80" t="n">
        <v>79</v>
      </c>
      <c r="B80">
        <f>Trades!K80</f>
        <v/>
      </c>
      <c r="C80">
        <f>IF(B80="","",IF(C79="",B80,C79+B80))</f>
        <v/>
      </c>
      <c r="D80">
        <f>IF(C80="","",IF(D79="",C80,MAX(D79,C80)))</f>
        <v/>
      </c>
      <c r="E80">
        <f>IF(OR(C80="",D80=""),"",D80-C80)</f>
        <v/>
      </c>
    </row>
    <row r="81">
      <c r="A81" t="n">
        <v>80</v>
      </c>
      <c r="B81">
        <f>Trades!K81</f>
        <v/>
      </c>
      <c r="C81">
        <f>IF(B81="","",IF(C80="",B81,C80+B81))</f>
        <v/>
      </c>
      <c r="D81">
        <f>IF(C81="","",IF(D80="",C81,MAX(D80,C81)))</f>
        <v/>
      </c>
      <c r="E81">
        <f>IF(OR(C81="",D81=""),"",D81-C81)</f>
        <v/>
      </c>
    </row>
    <row r="82">
      <c r="A82" t="n">
        <v>81</v>
      </c>
      <c r="B82">
        <f>Trades!K82</f>
        <v/>
      </c>
      <c r="C82">
        <f>IF(B82="","",IF(C81="",B82,C81+B82))</f>
        <v/>
      </c>
      <c r="D82">
        <f>IF(C82="","",IF(D81="",C82,MAX(D81,C82)))</f>
        <v/>
      </c>
      <c r="E82">
        <f>IF(OR(C82="",D82=""),"",D82-C82)</f>
        <v/>
      </c>
    </row>
    <row r="83">
      <c r="A83" t="n">
        <v>82</v>
      </c>
      <c r="B83">
        <f>Trades!K83</f>
        <v/>
      </c>
      <c r="C83">
        <f>IF(B83="","",IF(C82="",B83,C82+B83))</f>
        <v/>
      </c>
      <c r="D83">
        <f>IF(C83="","",IF(D82="",C83,MAX(D82,C83)))</f>
        <v/>
      </c>
      <c r="E83">
        <f>IF(OR(C83="",D83=""),"",D83-C83)</f>
        <v/>
      </c>
    </row>
    <row r="84">
      <c r="A84" t="n">
        <v>83</v>
      </c>
      <c r="B84">
        <f>Trades!K84</f>
        <v/>
      </c>
      <c r="C84">
        <f>IF(B84="","",IF(C83="",B84,C83+B84))</f>
        <v/>
      </c>
      <c r="D84">
        <f>IF(C84="","",IF(D83="",C84,MAX(D83,C84)))</f>
        <v/>
      </c>
      <c r="E84">
        <f>IF(OR(C84="",D84=""),"",D84-C84)</f>
        <v/>
      </c>
    </row>
    <row r="85">
      <c r="A85" t="n">
        <v>84</v>
      </c>
      <c r="B85">
        <f>Trades!K85</f>
        <v/>
      </c>
      <c r="C85">
        <f>IF(B85="","",IF(C84="",B85,C84+B85))</f>
        <v/>
      </c>
      <c r="D85">
        <f>IF(C85="","",IF(D84="",C85,MAX(D84,C85)))</f>
        <v/>
      </c>
      <c r="E85">
        <f>IF(OR(C85="",D85=""),"",D85-C85)</f>
        <v/>
      </c>
    </row>
    <row r="86">
      <c r="A86" t="n">
        <v>85</v>
      </c>
      <c r="B86">
        <f>Trades!K86</f>
        <v/>
      </c>
      <c r="C86">
        <f>IF(B86="","",IF(C85="",B86,C85+B86))</f>
        <v/>
      </c>
      <c r="D86">
        <f>IF(C86="","",IF(D85="",C86,MAX(D85,C86)))</f>
        <v/>
      </c>
      <c r="E86">
        <f>IF(OR(C86="",D86=""),"",D86-C86)</f>
        <v/>
      </c>
    </row>
    <row r="87">
      <c r="A87" t="n">
        <v>86</v>
      </c>
      <c r="B87">
        <f>Trades!K87</f>
        <v/>
      </c>
      <c r="C87">
        <f>IF(B87="","",IF(C86="",B87,C86+B87))</f>
        <v/>
      </c>
      <c r="D87">
        <f>IF(C87="","",IF(D86="",C87,MAX(D86,C87)))</f>
        <v/>
      </c>
      <c r="E87">
        <f>IF(OR(C87="",D87=""),"",D87-C87)</f>
        <v/>
      </c>
    </row>
    <row r="88">
      <c r="A88" t="n">
        <v>87</v>
      </c>
      <c r="B88">
        <f>Trades!K88</f>
        <v/>
      </c>
      <c r="C88">
        <f>IF(B88="","",IF(C87="",B88,C87+B88))</f>
        <v/>
      </c>
      <c r="D88">
        <f>IF(C88="","",IF(D87="",C88,MAX(D87,C88)))</f>
        <v/>
      </c>
      <c r="E88">
        <f>IF(OR(C88="",D88=""),"",D88-C88)</f>
        <v/>
      </c>
    </row>
    <row r="89">
      <c r="A89" t="n">
        <v>88</v>
      </c>
      <c r="B89">
        <f>Trades!K89</f>
        <v/>
      </c>
      <c r="C89">
        <f>IF(B89="","",IF(C88="",B89,C88+B89))</f>
        <v/>
      </c>
      <c r="D89">
        <f>IF(C89="","",IF(D88="",C89,MAX(D88,C89)))</f>
        <v/>
      </c>
      <c r="E89">
        <f>IF(OR(C89="",D89=""),"",D89-C89)</f>
        <v/>
      </c>
    </row>
    <row r="90">
      <c r="A90" t="n">
        <v>89</v>
      </c>
      <c r="B90">
        <f>Trades!K90</f>
        <v/>
      </c>
      <c r="C90">
        <f>IF(B90="","",IF(C89="",B90,C89+B90))</f>
        <v/>
      </c>
      <c r="D90">
        <f>IF(C90="","",IF(D89="",C90,MAX(D89,C90)))</f>
        <v/>
      </c>
      <c r="E90">
        <f>IF(OR(C90="",D90=""),"",D90-C90)</f>
        <v/>
      </c>
    </row>
    <row r="91">
      <c r="A91" t="n">
        <v>90</v>
      </c>
      <c r="B91">
        <f>Trades!K91</f>
        <v/>
      </c>
      <c r="C91">
        <f>IF(B91="","",IF(C90="",B91,C90+B91))</f>
        <v/>
      </c>
      <c r="D91">
        <f>IF(C91="","",IF(D90="",C91,MAX(D90,C91)))</f>
        <v/>
      </c>
      <c r="E91">
        <f>IF(OR(C91="",D91=""),"",D91-C91)</f>
        <v/>
      </c>
    </row>
    <row r="92">
      <c r="A92" t="n">
        <v>91</v>
      </c>
      <c r="B92">
        <f>Trades!K92</f>
        <v/>
      </c>
      <c r="C92">
        <f>IF(B92="","",IF(C91="",B92,C91+B92))</f>
        <v/>
      </c>
      <c r="D92">
        <f>IF(C92="","",IF(D91="",C92,MAX(D91,C92)))</f>
        <v/>
      </c>
      <c r="E92">
        <f>IF(OR(C92="",D92=""),"",D92-C92)</f>
        <v/>
      </c>
    </row>
    <row r="93">
      <c r="A93" t="n">
        <v>92</v>
      </c>
      <c r="B93">
        <f>Trades!K93</f>
        <v/>
      </c>
      <c r="C93">
        <f>IF(B93="","",IF(C92="",B93,C92+B93))</f>
        <v/>
      </c>
      <c r="D93">
        <f>IF(C93="","",IF(D92="",C93,MAX(D92,C93)))</f>
        <v/>
      </c>
      <c r="E93">
        <f>IF(OR(C93="",D93=""),"",D93-C93)</f>
        <v/>
      </c>
    </row>
    <row r="94">
      <c r="A94" t="n">
        <v>93</v>
      </c>
      <c r="B94">
        <f>Trades!K94</f>
        <v/>
      </c>
      <c r="C94">
        <f>IF(B94="","",IF(C93="",B94,C93+B94))</f>
        <v/>
      </c>
      <c r="D94">
        <f>IF(C94="","",IF(D93="",C94,MAX(D93,C94)))</f>
        <v/>
      </c>
      <c r="E94">
        <f>IF(OR(C94="",D94=""),"",D94-C94)</f>
        <v/>
      </c>
    </row>
    <row r="95">
      <c r="A95" t="n">
        <v>94</v>
      </c>
      <c r="B95">
        <f>Trades!K95</f>
        <v/>
      </c>
      <c r="C95">
        <f>IF(B95="","",IF(C94="",B95,C94+B95))</f>
        <v/>
      </c>
      <c r="D95">
        <f>IF(C95="","",IF(D94="",C95,MAX(D94,C95)))</f>
        <v/>
      </c>
      <c r="E95">
        <f>IF(OR(C95="",D95=""),"",D95-C95)</f>
        <v/>
      </c>
    </row>
    <row r="96">
      <c r="A96" t="n">
        <v>95</v>
      </c>
      <c r="B96">
        <f>Trades!K96</f>
        <v/>
      </c>
      <c r="C96">
        <f>IF(B96="","",IF(C95="",B96,C95+B96))</f>
        <v/>
      </c>
      <c r="D96">
        <f>IF(C96="","",IF(D95="",C96,MAX(D95,C96)))</f>
        <v/>
      </c>
      <c r="E96">
        <f>IF(OR(C96="",D96=""),"",D96-C96)</f>
        <v/>
      </c>
    </row>
    <row r="97">
      <c r="A97" t="n">
        <v>96</v>
      </c>
      <c r="B97">
        <f>Trades!K97</f>
        <v/>
      </c>
      <c r="C97">
        <f>IF(B97="","",IF(C96="",B97,C96+B97))</f>
        <v/>
      </c>
      <c r="D97">
        <f>IF(C97="","",IF(D96="",C97,MAX(D96,C97)))</f>
        <v/>
      </c>
      <c r="E97">
        <f>IF(OR(C97="",D97=""),"",D97-C97)</f>
        <v/>
      </c>
    </row>
    <row r="98">
      <c r="A98" t="n">
        <v>97</v>
      </c>
      <c r="B98">
        <f>Trades!K98</f>
        <v/>
      </c>
      <c r="C98">
        <f>IF(B98="","",IF(C97="",B98,C97+B98))</f>
        <v/>
      </c>
      <c r="D98">
        <f>IF(C98="","",IF(D97="",C98,MAX(D97,C98)))</f>
        <v/>
      </c>
      <c r="E98">
        <f>IF(OR(C98="",D98=""),"",D98-C98)</f>
        <v/>
      </c>
    </row>
    <row r="99">
      <c r="A99" t="n">
        <v>98</v>
      </c>
      <c r="B99">
        <f>Trades!K99</f>
        <v/>
      </c>
      <c r="C99">
        <f>IF(B99="","",IF(C98="",B99,C98+B99))</f>
        <v/>
      </c>
      <c r="D99">
        <f>IF(C99="","",IF(D98="",C99,MAX(D98,C99)))</f>
        <v/>
      </c>
      <c r="E99">
        <f>IF(OR(C99="",D99=""),"",D99-C99)</f>
        <v/>
      </c>
    </row>
    <row r="100">
      <c r="A100" t="n">
        <v>99</v>
      </c>
      <c r="B100">
        <f>Trades!K100</f>
        <v/>
      </c>
      <c r="C100">
        <f>IF(B100="","",IF(C99="",B100,C99+B100))</f>
        <v/>
      </c>
      <c r="D100">
        <f>IF(C100="","",IF(D99="",C100,MAX(D99,C100)))</f>
        <v/>
      </c>
      <c r="E100">
        <f>IF(OR(C100="",D100=""),"",D100-C100)</f>
        <v/>
      </c>
    </row>
    <row r="101">
      <c r="A101" t="n">
        <v>100</v>
      </c>
      <c r="B101">
        <f>Trades!K101</f>
        <v/>
      </c>
      <c r="C101">
        <f>IF(B101="","",IF(C100="",B101,C100+B101))</f>
        <v/>
      </c>
      <c r="D101">
        <f>IF(C101="","",IF(D100="",C101,MAX(D100,C101)))</f>
        <v/>
      </c>
      <c r="E101">
        <f>IF(OR(C101="",D101=""),"",D101-C101)</f>
        <v/>
      </c>
    </row>
    <row r="102">
      <c r="A102" t="n">
        <v>101</v>
      </c>
      <c r="B102">
        <f>Trades!K102</f>
        <v/>
      </c>
      <c r="C102">
        <f>IF(B102="","",IF(C101="",B102,C101+B102))</f>
        <v/>
      </c>
      <c r="D102">
        <f>IF(C102="","",IF(D101="",C102,MAX(D101,C102)))</f>
        <v/>
      </c>
      <c r="E102">
        <f>IF(OR(C102="",D102=""),"",D102-C102)</f>
        <v/>
      </c>
    </row>
    <row r="103">
      <c r="A103" t="n">
        <v>102</v>
      </c>
      <c r="B103">
        <f>Trades!K103</f>
        <v/>
      </c>
      <c r="C103">
        <f>IF(B103="","",IF(C102="",B103,C102+B103))</f>
        <v/>
      </c>
      <c r="D103">
        <f>IF(C103="","",IF(D102="",C103,MAX(D102,C103)))</f>
        <v/>
      </c>
      <c r="E103">
        <f>IF(OR(C103="",D103=""),"",D103-C103)</f>
        <v/>
      </c>
    </row>
    <row r="104">
      <c r="A104" t="n">
        <v>103</v>
      </c>
      <c r="B104">
        <f>Trades!K104</f>
        <v/>
      </c>
      <c r="C104">
        <f>IF(B104="","",IF(C103="",B104,C103+B104))</f>
        <v/>
      </c>
      <c r="D104">
        <f>IF(C104="","",IF(D103="",C104,MAX(D103,C104)))</f>
        <v/>
      </c>
      <c r="E104">
        <f>IF(OR(C104="",D104=""),"",D104-C104)</f>
        <v/>
      </c>
    </row>
    <row r="105">
      <c r="A105" t="n">
        <v>104</v>
      </c>
      <c r="B105">
        <f>Trades!K105</f>
        <v/>
      </c>
      <c r="C105">
        <f>IF(B105="","",IF(C104="",B105,C104+B105))</f>
        <v/>
      </c>
      <c r="D105">
        <f>IF(C105="","",IF(D104="",C105,MAX(D104,C105)))</f>
        <v/>
      </c>
      <c r="E105">
        <f>IF(OR(C105="",D105=""),"",D105-C105)</f>
        <v/>
      </c>
    </row>
    <row r="106">
      <c r="A106" t="n">
        <v>105</v>
      </c>
      <c r="B106">
        <f>Trades!K106</f>
        <v/>
      </c>
      <c r="C106">
        <f>IF(B106="","",IF(C105="",B106,C105+B106))</f>
        <v/>
      </c>
      <c r="D106">
        <f>IF(C106="","",IF(D105="",C106,MAX(D105,C106)))</f>
        <v/>
      </c>
      <c r="E106">
        <f>IF(OR(C106="",D106=""),"",D106-C106)</f>
        <v/>
      </c>
    </row>
    <row r="107">
      <c r="A107" t="n">
        <v>106</v>
      </c>
      <c r="B107">
        <f>Trades!K107</f>
        <v/>
      </c>
      <c r="C107">
        <f>IF(B107="","",IF(C106="",B107,C106+B107))</f>
        <v/>
      </c>
      <c r="D107">
        <f>IF(C107="","",IF(D106="",C107,MAX(D106,C107)))</f>
        <v/>
      </c>
      <c r="E107">
        <f>IF(OR(C107="",D107=""),"",D107-C107)</f>
        <v/>
      </c>
    </row>
    <row r="108">
      <c r="A108" t="n">
        <v>107</v>
      </c>
      <c r="B108">
        <f>Trades!K108</f>
        <v/>
      </c>
      <c r="C108">
        <f>IF(B108="","",IF(C107="",B108,C107+B108))</f>
        <v/>
      </c>
      <c r="D108">
        <f>IF(C108="","",IF(D107="",C108,MAX(D107,C108)))</f>
        <v/>
      </c>
      <c r="E108">
        <f>IF(OR(C108="",D108=""),"",D108-C108)</f>
        <v/>
      </c>
    </row>
    <row r="109">
      <c r="A109" t="n">
        <v>108</v>
      </c>
      <c r="B109">
        <f>Trades!K109</f>
        <v/>
      </c>
      <c r="C109">
        <f>IF(B109="","",IF(C108="",B109,C108+B109))</f>
        <v/>
      </c>
      <c r="D109">
        <f>IF(C109="","",IF(D108="",C109,MAX(D108,C109)))</f>
        <v/>
      </c>
      <c r="E109">
        <f>IF(OR(C109="",D109=""),"",D109-C109)</f>
        <v/>
      </c>
    </row>
    <row r="110">
      <c r="A110" t="n">
        <v>109</v>
      </c>
      <c r="B110">
        <f>Trades!K110</f>
        <v/>
      </c>
      <c r="C110">
        <f>IF(B110="","",IF(C109="",B110,C109+B110))</f>
        <v/>
      </c>
      <c r="D110">
        <f>IF(C110="","",IF(D109="",C110,MAX(D109,C110)))</f>
        <v/>
      </c>
      <c r="E110">
        <f>IF(OR(C110="",D110=""),"",D110-C110)</f>
        <v/>
      </c>
    </row>
    <row r="111">
      <c r="A111" t="n">
        <v>110</v>
      </c>
      <c r="B111">
        <f>Trades!K111</f>
        <v/>
      </c>
      <c r="C111">
        <f>IF(B111="","",IF(C110="",B111,C110+B111))</f>
        <v/>
      </c>
      <c r="D111">
        <f>IF(C111="","",IF(D110="",C111,MAX(D110,C111)))</f>
        <v/>
      </c>
      <c r="E111">
        <f>IF(OR(C111="",D111=""),"",D111-C111)</f>
        <v/>
      </c>
    </row>
    <row r="112">
      <c r="A112" t="n">
        <v>111</v>
      </c>
      <c r="B112">
        <f>Trades!K112</f>
        <v/>
      </c>
      <c r="C112">
        <f>IF(B112="","",IF(C111="",B112,C111+B112))</f>
        <v/>
      </c>
      <c r="D112">
        <f>IF(C112="","",IF(D111="",C112,MAX(D111,C112)))</f>
        <v/>
      </c>
      <c r="E112">
        <f>IF(OR(C112="",D112=""),"",D112-C112)</f>
        <v/>
      </c>
    </row>
    <row r="113">
      <c r="A113" t="n">
        <v>112</v>
      </c>
      <c r="B113">
        <f>Trades!K113</f>
        <v/>
      </c>
      <c r="C113">
        <f>IF(B113="","",IF(C112="",B113,C112+B113))</f>
        <v/>
      </c>
      <c r="D113">
        <f>IF(C113="","",IF(D112="",C113,MAX(D112,C113)))</f>
        <v/>
      </c>
      <c r="E113">
        <f>IF(OR(C113="",D113=""),"",D113-C113)</f>
        <v/>
      </c>
    </row>
    <row r="114">
      <c r="A114" t="n">
        <v>113</v>
      </c>
      <c r="B114">
        <f>Trades!K114</f>
        <v/>
      </c>
      <c r="C114">
        <f>IF(B114="","",IF(C113="",B114,C113+B114))</f>
        <v/>
      </c>
      <c r="D114">
        <f>IF(C114="","",IF(D113="",C114,MAX(D113,C114)))</f>
        <v/>
      </c>
      <c r="E114">
        <f>IF(OR(C114="",D114=""),"",D114-C114)</f>
        <v/>
      </c>
    </row>
    <row r="115">
      <c r="A115" t="n">
        <v>114</v>
      </c>
      <c r="B115">
        <f>Trades!K115</f>
        <v/>
      </c>
      <c r="C115">
        <f>IF(B115="","",IF(C114="",B115,C114+B115))</f>
        <v/>
      </c>
      <c r="D115">
        <f>IF(C115="","",IF(D114="",C115,MAX(D114,C115)))</f>
        <v/>
      </c>
      <c r="E115">
        <f>IF(OR(C115="",D115=""),"",D115-C115)</f>
        <v/>
      </c>
    </row>
    <row r="116">
      <c r="A116" t="n">
        <v>115</v>
      </c>
      <c r="B116">
        <f>Trades!K116</f>
        <v/>
      </c>
      <c r="C116">
        <f>IF(B116="","",IF(C115="",B116,C115+B116))</f>
        <v/>
      </c>
      <c r="D116">
        <f>IF(C116="","",IF(D115="",C116,MAX(D115,C116)))</f>
        <v/>
      </c>
      <c r="E116">
        <f>IF(OR(C116="",D116=""),"",D116-C116)</f>
        <v/>
      </c>
    </row>
    <row r="117">
      <c r="A117" t="n">
        <v>116</v>
      </c>
      <c r="B117">
        <f>Trades!K117</f>
        <v/>
      </c>
      <c r="C117">
        <f>IF(B117="","",IF(C116="",B117,C116+B117))</f>
        <v/>
      </c>
      <c r="D117">
        <f>IF(C117="","",IF(D116="",C117,MAX(D116,C117)))</f>
        <v/>
      </c>
      <c r="E117">
        <f>IF(OR(C117="",D117=""),"",D117-C117)</f>
        <v/>
      </c>
    </row>
    <row r="118">
      <c r="A118" t="n">
        <v>117</v>
      </c>
      <c r="B118">
        <f>Trades!K118</f>
        <v/>
      </c>
      <c r="C118">
        <f>IF(B118="","",IF(C117="",B118,C117+B118))</f>
        <v/>
      </c>
      <c r="D118">
        <f>IF(C118="","",IF(D117="",C118,MAX(D117,C118)))</f>
        <v/>
      </c>
      <c r="E118">
        <f>IF(OR(C118="",D118=""),"",D118-C118)</f>
        <v/>
      </c>
    </row>
    <row r="119">
      <c r="A119" t="n">
        <v>118</v>
      </c>
      <c r="B119">
        <f>Trades!K119</f>
        <v/>
      </c>
      <c r="C119">
        <f>IF(B119="","",IF(C118="",B119,C118+B119))</f>
        <v/>
      </c>
      <c r="D119">
        <f>IF(C119="","",IF(D118="",C119,MAX(D118,C119)))</f>
        <v/>
      </c>
      <c r="E119">
        <f>IF(OR(C119="",D119=""),"",D119-C119)</f>
        <v/>
      </c>
    </row>
    <row r="120">
      <c r="A120" t="n">
        <v>119</v>
      </c>
      <c r="B120">
        <f>Trades!K120</f>
        <v/>
      </c>
      <c r="C120">
        <f>IF(B120="","",IF(C119="",B120,C119+B120))</f>
        <v/>
      </c>
      <c r="D120">
        <f>IF(C120="","",IF(D119="",C120,MAX(D119,C120)))</f>
        <v/>
      </c>
      <c r="E120">
        <f>IF(OR(C120="",D120=""),"",D120-C120)</f>
        <v/>
      </c>
    </row>
    <row r="121">
      <c r="A121" t="n">
        <v>120</v>
      </c>
      <c r="B121">
        <f>Trades!K121</f>
        <v/>
      </c>
      <c r="C121">
        <f>IF(B121="","",IF(C120="",B121,C120+B121))</f>
        <v/>
      </c>
      <c r="D121">
        <f>IF(C121="","",IF(D120="",C121,MAX(D120,C121)))</f>
        <v/>
      </c>
      <c r="E121">
        <f>IF(OR(C121="",D121=""),"",D121-C121)</f>
        <v/>
      </c>
    </row>
    <row r="122">
      <c r="A122" t="n">
        <v>121</v>
      </c>
      <c r="B122">
        <f>Trades!K122</f>
        <v/>
      </c>
      <c r="C122">
        <f>IF(B122="","",IF(C121="",B122,C121+B122))</f>
        <v/>
      </c>
      <c r="D122">
        <f>IF(C122="","",IF(D121="",C122,MAX(D121,C122)))</f>
        <v/>
      </c>
      <c r="E122">
        <f>IF(OR(C122="",D122=""),"",D122-C122)</f>
        <v/>
      </c>
    </row>
    <row r="123">
      <c r="A123" t="n">
        <v>122</v>
      </c>
      <c r="B123">
        <f>Trades!K123</f>
        <v/>
      </c>
      <c r="C123">
        <f>IF(B123="","",IF(C122="",B123,C122+B123))</f>
        <v/>
      </c>
      <c r="D123">
        <f>IF(C123="","",IF(D122="",C123,MAX(D122,C123)))</f>
        <v/>
      </c>
      <c r="E123">
        <f>IF(OR(C123="",D123=""),"",D123-C123)</f>
        <v/>
      </c>
    </row>
    <row r="124">
      <c r="A124" t="n">
        <v>123</v>
      </c>
      <c r="B124">
        <f>Trades!K124</f>
        <v/>
      </c>
      <c r="C124">
        <f>IF(B124="","",IF(C123="",B124,C123+B124))</f>
        <v/>
      </c>
      <c r="D124">
        <f>IF(C124="","",IF(D123="",C124,MAX(D123,C124)))</f>
        <v/>
      </c>
      <c r="E124">
        <f>IF(OR(C124="",D124=""),"",D124-C124)</f>
        <v/>
      </c>
    </row>
    <row r="125">
      <c r="A125" t="n">
        <v>124</v>
      </c>
      <c r="B125">
        <f>Trades!K125</f>
        <v/>
      </c>
      <c r="C125">
        <f>IF(B125="","",IF(C124="",B125,C124+B125))</f>
        <v/>
      </c>
      <c r="D125">
        <f>IF(C125="","",IF(D124="",C125,MAX(D124,C125)))</f>
        <v/>
      </c>
      <c r="E125">
        <f>IF(OR(C125="",D125=""),"",D125-C125)</f>
        <v/>
      </c>
    </row>
    <row r="126">
      <c r="A126" t="n">
        <v>125</v>
      </c>
      <c r="B126">
        <f>Trades!K126</f>
        <v/>
      </c>
      <c r="C126">
        <f>IF(B126="","",IF(C125="",B126,C125+B126))</f>
        <v/>
      </c>
      <c r="D126">
        <f>IF(C126="","",IF(D125="",C126,MAX(D125,C126)))</f>
        <v/>
      </c>
      <c r="E126">
        <f>IF(OR(C126="",D126=""),"",D126-C126)</f>
        <v/>
      </c>
    </row>
    <row r="127">
      <c r="A127" t="n">
        <v>126</v>
      </c>
      <c r="B127">
        <f>Trades!K127</f>
        <v/>
      </c>
      <c r="C127">
        <f>IF(B127="","",IF(C126="",B127,C126+B127))</f>
        <v/>
      </c>
      <c r="D127">
        <f>IF(C127="","",IF(D126="",C127,MAX(D126,C127)))</f>
        <v/>
      </c>
      <c r="E127">
        <f>IF(OR(C127="",D127=""),"",D127-C127)</f>
        <v/>
      </c>
    </row>
    <row r="128">
      <c r="A128" t="n">
        <v>127</v>
      </c>
      <c r="B128">
        <f>Trades!K128</f>
        <v/>
      </c>
      <c r="C128">
        <f>IF(B128="","",IF(C127="",B128,C127+B128))</f>
        <v/>
      </c>
      <c r="D128">
        <f>IF(C128="","",IF(D127="",C128,MAX(D127,C128)))</f>
        <v/>
      </c>
      <c r="E128">
        <f>IF(OR(C128="",D128=""),"",D128-C128)</f>
        <v/>
      </c>
    </row>
    <row r="129">
      <c r="A129" t="n">
        <v>128</v>
      </c>
      <c r="B129">
        <f>Trades!K129</f>
        <v/>
      </c>
      <c r="C129">
        <f>IF(B129="","",IF(C128="",B129,C128+B129))</f>
        <v/>
      </c>
      <c r="D129">
        <f>IF(C129="","",IF(D128="",C129,MAX(D128,C129)))</f>
        <v/>
      </c>
      <c r="E129">
        <f>IF(OR(C129="",D129=""),"",D129-C129)</f>
        <v/>
      </c>
    </row>
    <row r="130">
      <c r="A130" t="n">
        <v>129</v>
      </c>
      <c r="B130">
        <f>Trades!K130</f>
        <v/>
      </c>
      <c r="C130">
        <f>IF(B130="","",IF(C129="",B130,C129+B130))</f>
        <v/>
      </c>
      <c r="D130">
        <f>IF(C130="","",IF(D129="",C130,MAX(D129,C130)))</f>
        <v/>
      </c>
      <c r="E130">
        <f>IF(OR(C130="",D130=""),"",D130-C130)</f>
        <v/>
      </c>
    </row>
    <row r="131">
      <c r="A131" t="n">
        <v>130</v>
      </c>
      <c r="B131">
        <f>Trades!K131</f>
        <v/>
      </c>
      <c r="C131">
        <f>IF(B131="","",IF(C130="",B131,C130+B131))</f>
        <v/>
      </c>
      <c r="D131">
        <f>IF(C131="","",IF(D130="",C131,MAX(D130,C131)))</f>
        <v/>
      </c>
      <c r="E131">
        <f>IF(OR(C131="",D131=""),"",D131-C131)</f>
        <v/>
      </c>
    </row>
    <row r="132">
      <c r="A132" t="n">
        <v>131</v>
      </c>
      <c r="B132">
        <f>Trades!K132</f>
        <v/>
      </c>
      <c r="C132">
        <f>IF(B132="","",IF(C131="",B132,C131+B132))</f>
        <v/>
      </c>
      <c r="D132">
        <f>IF(C132="","",IF(D131="",C132,MAX(D131,C132)))</f>
        <v/>
      </c>
      <c r="E132">
        <f>IF(OR(C132="",D132=""),"",D132-C132)</f>
        <v/>
      </c>
    </row>
    <row r="133">
      <c r="A133" t="n">
        <v>132</v>
      </c>
      <c r="B133">
        <f>Trades!K133</f>
        <v/>
      </c>
      <c r="C133">
        <f>IF(B133="","",IF(C132="",B133,C132+B133))</f>
        <v/>
      </c>
      <c r="D133">
        <f>IF(C133="","",IF(D132="",C133,MAX(D132,C133)))</f>
        <v/>
      </c>
      <c r="E133">
        <f>IF(OR(C133="",D133=""),"",D133-C133)</f>
        <v/>
      </c>
    </row>
    <row r="134">
      <c r="A134" t="n">
        <v>133</v>
      </c>
      <c r="B134">
        <f>Trades!K134</f>
        <v/>
      </c>
      <c r="C134">
        <f>IF(B134="","",IF(C133="",B134,C133+B134))</f>
        <v/>
      </c>
      <c r="D134">
        <f>IF(C134="","",IF(D133="",C134,MAX(D133,C134)))</f>
        <v/>
      </c>
      <c r="E134">
        <f>IF(OR(C134="",D134=""),"",D134-C134)</f>
        <v/>
      </c>
    </row>
    <row r="135">
      <c r="A135" t="n">
        <v>134</v>
      </c>
      <c r="B135">
        <f>Trades!K135</f>
        <v/>
      </c>
      <c r="C135">
        <f>IF(B135="","",IF(C134="",B135,C134+B135))</f>
        <v/>
      </c>
      <c r="D135">
        <f>IF(C135="","",IF(D134="",C135,MAX(D134,C135)))</f>
        <v/>
      </c>
      <c r="E135">
        <f>IF(OR(C135="",D135=""),"",D135-C135)</f>
        <v/>
      </c>
    </row>
    <row r="136">
      <c r="A136" t="n">
        <v>135</v>
      </c>
      <c r="B136">
        <f>Trades!K136</f>
        <v/>
      </c>
      <c r="C136">
        <f>IF(B136="","",IF(C135="",B136,C135+B136))</f>
        <v/>
      </c>
      <c r="D136">
        <f>IF(C136="","",IF(D135="",C136,MAX(D135,C136)))</f>
        <v/>
      </c>
      <c r="E136">
        <f>IF(OR(C136="",D136=""),"",D136-C136)</f>
        <v/>
      </c>
    </row>
    <row r="137">
      <c r="A137" t="n">
        <v>136</v>
      </c>
      <c r="B137">
        <f>Trades!K137</f>
        <v/>
      </c>
      <c r="C137">
        <f>IF(B137="","",IF(C136="",B137,C136+B137))</f>
        <v/>
      </c>
      <c r="D137">
        <f>IF(C137="","",IF(D136="",C137,MAX(D136,C137)))</f>
        <v/>
      </c>
      <c r="E137">
        <f>IF(OR(C137="",D137=""),"",D137-C137)</f>
        <v/>
      </c>
    </row>
    <row r="138">
      <c r="A138" t="n">
        <v>137</v>
      </c>
      <c r="B138">
        <f>Trades!K138</f>
        <v/>
      </c>
      <c r="C138">
        <f>IF(B138="","",IF(C137="",B138,C137+B138))</f>
        <v/>
      </c>
      <c r="D138">
        <f>IF(C138="","",IF(D137="",C138,MAX(D137,C138)))</f>
        <v/>
      </c>
      <c r="E138">
        <f>IF(OR(C138="",D138=""),"",D138-C138)</f>
        <v/>
      </c>
    </row>
    <row r="139">
      <c r="A139" t="n">
        <v>138</v>
      </c>
      <c r="B139">
        <f>Trades!K139</f>
        <v/>
      </c>
      <c r="C139">
        <f>IF(B139="","",IF(C138="",B139,C138+B139))</f>
        <v/>
      </c>
      <c r="D139">
        <f>IF(C139="","",IF(D138="",C139,MAX(D138,C139)))</f>
        <v/>
      </c>
      <c r="E139">
        <f>IF(OR(C139="",D139=""),"",D139-C139)</f>
        <v/>
      </c>
    </row>
    <row r="140">
      <c r="A140" t="n">
        <v>139</v>
      </c>
      <c r="B140">
        <f>Trades!K140</f>
        <v/>
      </c>
      <c r="C140">
        <f>IF(B140="","",IF(C139="",B140,C139+B140))</f>
        <v/>
      </c>
      <c r="D140">
        <f>IF(C140="","",IF(D139="",C140,MAX(D139,C140)))</f>
        <v/>
      </c>
      <c r="E140">
        <f>IF(OR(C140="",D140=""),"",D140-C140)</f>
        <v/>
      </c>
    </row>
    <row r="141">
      <c r="A141" t="n">
        <v>140</v>
      </c>
      <c r="B141">
        <f>Trades!K141</f>
        <v/>
      </c>
      <c r="C141">
        <f>IF(B141="","",IF(C140="",B141,C140+B141))</f>
        <v/>
      </c>
      <c r="D141">
        <f>IF(C141="","",IF(D140="",C141,MAX(D140,C141)))</f>
        <v/>
      </c>
      <c r="E141">
        <f>IF(OR(C141="",D141=""),"",D141-C141)</f>
        <v/>
      </c>
    </row>
    <row r="142">
      <c r="A142" t="n">
        <v>141</v>
      </c>
      <c r="B142">
        <f>Trades!K142</f>
        <v/>
      </c>
      <c r="C142">
        <f>IF(B142="","",IF(C141="",B142,C141+B142))</f>
        <v/>
      </c>
      <c r="D142">
        <f>IF(C142="","",IF(D141="",C142,MAX(D141,C142)))</f>
        <v/>
      </c>
      <c r="E142">
        <f>IF(OR(C142="",D142=""),"",D142-C142)</f>
        <v/>
      </c>
    </row>
    <row r="143">
      <c r="A143" t="n">
        <v>142</v>
      </c>
      <c r="B143">
        <f>Trades!K143</f>
        <v/>
      </c>
      <c r="C143">
        <f>IF(B143="","",IF(C142="",B143,C142+B143))</f>
        <v/>
      </c>
      <c r="D143">
        <f>IF(C143="","",IF(D142="",C143,MAX(D142,C143)))</f>
        <v/>
      </c>
      <c r="E143">
        <f>IF(OR(C143="",D143=""),"",D143-C143)</f>
        <v/>
      </c>
    </row>
    <row r="144">
      <c r="A144" t="n">
        <v>143</v>
      </c>
      <c r="B144">
        <f>Trades!K144</f>
        <v/>
      </c>
      <c r="C144">
        <f>IF(B144="","",IF(C143="",B144,C143+B144))</f>
        <v/>
      </c>
      <c r="D144">
        <f>IF(C144="","",IF(D143="",C144,MAX(D143,C144)))</f>
        <v/>
      </c>
      <c r="E144">
        <f>IF(OR(C144="",D144=""),"",D144-C144)</f>
        <v/>
      </c>
    </row>
    <row r="145">
      <c r="A145" t="n">
        <v>144</v>
      </c>
      <c r="B145">
        <f>Trades!K145</f>
        <v/>
      </c>
      <c r="C145">
        <f>IF(B145="","",IF(C144="",B145,C144+B145))</f>
        <v/>
      </c>
      <c r="D145">
        <f>IF(C145="","",IF(D144="",C145,MAX(D144,C145)))</f>
        <v/>
      </c>
      <c r="E145">
        <f>IF(OR(C145="",D145=""),"",D145-C145)</f>
        <v/>
      </c>
    </row>
    <row r="146">
      <c r="A146" t="n">
        <v>145</v>
      </c>
      <c r="B146">
        <f>Trades!K146</f>
        <v/>
      </c>
      <c r="C146">
        <f>IF(B146="","",IF(C145="",B146,C145+B146))</f>
        <v/>
      </c>
      <c r="D146">
        <f>IF(C146="","",IF(D145="",C146,MAX(D145,C146)))</f>
        <v/>
      </c>
      <c r="E146">
        <f>IF(OR(C146="",D146=""),"",D146-C146)</f>
        <v/>
      </c>
    </row>
    <row r="147">
      <c r="A147" t="n">
        <v>146</v>
      </c>
      <c r="B147">
        <f>Trades!K147</f>
        <v/>
      </c>
      <c r="C147">
        <f>IF(B147="","",IF(C146="",B147,C146+B147))</f>
        <v/>
      </c>
      <c r="D147">
        <f>IF(C147="","",IF(D146="",C147,MAX(D146,C147)))</f>
        <v/>
      </c>
      <c r="E147">
        <f>IF(OR(C147="",D147=""),"",D147-C147)</f>
        <v/>
      </c>
    </row>
    <row r="148">
      <c r="A148" t="n">
        <v>147</v>
      </c>
      <c r="B148">
        <f>Trades!K148</f>
        <v/>
      </c>
      <c r="C148">
        <f>IF(B148="","",IF(C147="",B148,C147+B148))</f>
        <v/>
      </c>
      <c r="D148">
        <f>IF(C148="","",IF(D147="",C148,MAX(D147,C148)))</f>
        <v/>
      </c>
      <c r="E148">
        <f>IF(OR(C148="",D148=""),"",D148-C148)</f>
        <v/>
      </c>
    </row>
    <row r="149">
      <c r="A149" t="n">
        <v>148</v>
      </c>
      <c r="B149">
        <f>Trades!K149</f>
        <v/>
      </c>
      <c r="C149">
        <f>IF(B149="","",IF(C148="",B149,C148+B149))</f>
        <v/>
      </c>
      <c r="D149">
        <f>IF(C149="","",IF(D148="",C149,MAX(D148,C149)))</f>
        <v/>
      </c>
      <c r="E149">
        <f>IF(OR(C149="",D149=""),"",D149-C149)</f>
        <v/>
      </c>
    </row>
    <row r="150">
      <c r="A150" t="n">
        <v>149</v>
      </c>
      <c r="B150">
        <f>Trades!K150</f>
        <v/>
      </c>
      <c r="C150">
        <f>IF(B150="","",IF(C149="",B150,C149+B150))</f>
        <v/>
      </c>
      <c r="D150">
        <f>IF(C150="","",IF(D149="",C150,MAX(D149,C150)))</f>
        <v/>
      </c>
      <c r="E150">
        <f>IF(OR(C150="",D150=""),"",D150-C150)</f>
        <v/>
      </c>
    </row>
    <row r="151">
      <c r="A151" t="n">
        <v>150</v>
      </c>
      <c r="B151">
        <f>Trades!K151</f>
        <v/>
      </c>
      <c r="C151">
        <f>IF(B151="","",IF(C150="",B151,C150+B151))</f>
        <v/>
      </c>
      <c r="D151">
        <f>IF(C151="","",IF(D150="",C151,MAX(D150,C151)))</f>
        <v/>
      </c>
      <c r="E151">
        <f>IF(OR(C151="",D151=""),"",D151-C151)</f>
        <v/>
      </c>
    </row>
    <row r="152">
      <c r="A152" t="n">
        <v>151</v>
      </c>
      <c r="B152">
        <f>Trades!K152</f>
        <v/>
      </c>
      <c r="C152">
        <f>IF(B152="","",IF(C151="",B152,C151+B152))</f>
        <v/>
      </c>
      <c r="D152">
        <f>IF(C152="","",IF(D151="",C152,MAX(D151,C152)))</f>
        <v/>
      </c>
      <c r="E152">
        <f>IF(OR(C152="",D152=""),"",D152-C152)</f>
        <v/>
      </c>
    </row>
    <row r="153">
      <c r="A153" t="n">
        <v>152</v>
      </c>
      <c r="B153">
        <f>Trades!K153</f>
        <v/>
      </c>
      <c r="C153">
        <f>IF(B153="","",IF(C152="",B153,C152+B153))</f>
        <v/>
      </c>
      <c r="D153">
        <f>IF(C153="","",IF(D152="",C153,MAX(D152,C153)))</f>
        <v/>
      </c>
      <c r="E153">
        <f>IF(OR(C153="",D153=""),"",D153-C153)</f>
        <v/>
      </c>
    </row>
    <row r="154">
      <c r="A154" t="n">
        <v>153</v>
      </c>
      <c r="B154">
        <f>Trades!K154</f>
        <v/>
      </c>
      <c r="C154">
        <f>IF(B154="","",IF(C153="",B154,C153+B154))</f>
        <v/>
      </c>
      <c r="D154">
        <f>IF(C154="","",IF(D153="",C154,MAX(D153,C154)))</f>
        <v/>
      </c>
      <c r="E154">
        <f>IF(OR(C154="",D154=""),"",D154-C154)</f>
        <v/>
      </c>
    </row>
    <row r="155">
      <c r="A155" t="n">
        <v>154</v>
      </c>
      <c r="B155">
        <f>Trades!K155</f>
        <v/>
      </c>
      <c r="C155">
        <f>IF(B155="","",IF(C154="",B155,C154+B155))</f>
        <v/>
      </c>
      <c r="D155">
        <f>IF(C155="","",IF(D154="",C155,MAX(D154,C155)))</f>
        <v/>
      </c>
      <c r="E155">
        <f>IF(OR(C155="",D155=""),"",D155-C155)</f>
        <v/>
      </c>
    </row>
    <row r="156">
      <c r="A156" t="n">
        <v>155</v>
      </c>
      <c r="B156">
        <f>Trades!K156</f>
        <v/>
      </c>
      <c r="C156">
        <f>IF(B156="","",IF(C155="",B156,C155+B156))</f>
        <v/>
      </c>
      <c r="D156">
        <f>IF(C156="","",IF(D155="",C156,MAX(D155,C156)))</f>
        <v/>
      </c>
      <c r="E156">
        <f>IF(OR(C156="",D156=""),"",D156-C156)</f>
        <v/>
      </c>
    </row>
    <row r="157">
      <c r="A157" t="n">
        <v>156</v>
      </c>
      <c r="B157">
        <f>Trades!K157</f>
        <v/>
      </c>
      <c r="C157">
        <f>IF(B157="","",IF(C156="",B157,C156+B157))</f>
        <v/>
      </c>
      <c r="D157">
        <f>IF(C157="","",IF(D156="",C157,MAX(D156,C157)))</f>
        <v/>
      </c>
      <c r="E157">
        <f>IF(OR(C157="",D157=""),"",D157-C157)</f>
        <v/>
      </c>
    </row>
    <row r="158">
      <c r="A158" t="n">
        <v>157</v>
      </c>
      <c r="B158">
        <f>Trades!K158</f>
        <v/>
      </c>
      <c r="C158">
        <f>IF(B158="","",IF(C157="",B158,C157+B158))</f>
        <v/>
      </c>
      <c r="D158">
        <f>IF(C158="","",IF(D157="",C158,MAX(D157,C158)))</f>
        <v/>
      </c>
      <c r="E158">
        <f>IF(OR(C158="",D158=""),"",D158-C158)</f>
        <v/>
      </c>
    </row>
    <row r="159">
      <c r="A159" t="n">
        <v>158</v>
      </c>
      <c r="B159">
        <f>Trades!K159</f>
        <v/>
      </c>
      <c r="C159">
        <f>IF(B159="","",IF(C158="",B159,C158+B159))</f>
        <v/>
      </c>
      <c r="D159">
        <f>IF(C159="","",IF(D158="",C159,MAX(D158,C159)))</f>
        <v/>
      </c>
      <c r="E159">
        <f>IF(OR(C159="",D159=""),"",D159-C159)</f>
        <v/>
      </c>
    </row>
    <row r="160">
      <c r="A160" t="n">
        <v>159</v>
      </c>
      <c r="B160">
        <f>Trades!K160</f>
        <v/>
      </c>
      <c r="C160">
        <f>IF(B160="","",IF(C159="",B160,C159+B160))</f>
        <v/>
      </c>
      <c r="D160">
        <f>IF(C160="","",IF(D159="",C160,MAX(D159,C160)))</f>
        <v/>
      </c>
      <c r="E160">
        <f>IF(OR(C160="",D160=""),"",D160-C160)</f>
        <v/>
      </c>
    </row>
    <row r="161">
      <c r="A161" t="n">
        <v>160</v>
      </c>
      <c r="B161">
        <f>Trades!K161</f>
        <v/>
      </c>
      <c r="C161">
        <f>IF(B161="","",IF(C160="",B161,C160+B161))</f>
        <v/>
      </c>
      <c r="D161">
        <f>IF(C161="","",IF(D160="",C161,MAX(D160,C161)))</f>
        <v/>
      </c>
      <c r="E161">
        <f>IF(OR(C161="",D161=""),"",D161-C161)</f>
        <v/>
      </c>
    </row>
    <row r="162">
      <c r="A162" t="n">
        <v>161</v>
      </c>
      <c r="B162">
        <f>Trades!K162</f>
        <v/>
      </c>
      <c r="C162">
        <f>IF(B162="","",IF(C161="",B162,C161+B162))</f>
        <v/>
      </c>
      <c r="D162">
        <f>IF(C162="","",IF(D161="",C162,MAX(D161,C162)))</f>
        <v/>
      </c>
      <c r="E162">
        <f>IF(OR(C162="",D162=""),"",D162-C162)</f>
        <v/>
      </c>
    </row>
    <row r="163">
      <c r="A163" t="n">
        <v>162</v>
      </c>
      <c r="B163">
        <f>Trades!K163</f>
        <v/>
      </c>
      <c r="C163">
        <f>IF(B163="","",IF(C162="",B163,C162+B163))</f>
        <v/>
      </c>
      <c r="D163">
        <f>IF(C163="","",IF(D162="",C163,MAX(D162,C163)))</f>
        <v/>
      </c>
      <c r="E163">
        <f>IF(OR(C163="",D163=""),"",D163-C163)</f>
        <v/>
      </c>
    </row>
    <row r="164">
      <c r="A164" t="n">
        <v>163</v>
      </c>
      <c r="B164">
        <f>Trades!K164</f>
        <v/>
      </c>
      <c r="C164">
        <f>IF(B164="","",IF(C163="",B164,C163+B164))</f>
        <v/>
      </c>
      <c r="D164">
        <f>IF(C164="","",IF(D163="",C164,MAX(D163,C164)))</f>
        <v/>
      </c>
      <c r="E164">
        <f>IF(OR(C164="",D164=""),"",D164-C164)</f>
        <v/>
      </c>
    </row>
    <row r="165">
      <c r="A165" t="n">
        <v>164</v>
      </c>
      <c r="B165">
        <f>Trades!K165</f>
        <v/>
      </c>
      <c r="C165">
        <f>IF(B165="","",IF(C164="",B165,C164+B165))</f>
        <v/>
      </c>
      <c r="D165">
        <f>IF(C165="","",IF(D164="",C165,MAX(D164,C165)))</f>
        <v/>
      </c>
      <c r="E165">
        <f>IF(OR(C165="",D165=""),"",D165-C165)</f>
        <v/>
      </c>
    </row>
    <row r="166">
      <c r="A166" t="n">
        <v>165</v>
      </c>
      <c r="B166">
        <f>Trades!K166</f>
        <v/>
      </c>
      <c r="C166">
        <f>IF(B166="","",IF(C165="",B166,C165+B166))</f>
        <v/>
      </c>
      <c r="D166">
        <f>IF(C166="","",IF(D165="",C166,MAX(D165,C166)))</f>
        <v/>
      </c>
      <c r="E166">
        <f>IF(OR(C166="",D166=""),"",D166-C166)</f>
        <v/>
      </c>
    </row>
    <row r="167">
      <c r="A167" t="n">
        <v>166</v>
      </c>
      <c r="B167">
        <f>Trades!K167</f>
        <v/>
      </c>
      <c r="C167">
        <f>IF(B167="","",IF(C166="",B167,C166+B167))</f>
        <v/>
      </c>
      <c r="D167">
        <f>IF(C167="","",IF(D166="",C167,MAX(D166,C167)))</f>
        <v/>
      </c>
      <c r="E167">
        <f>IF(OR(C167="",D167=""),"",D167-C167)</f>
        <v/>
      </c>
    </row>
    <row r="168">
      <c r="A168" t="n">
        <v>167</v>
      </c>
      <c r="B168">
        <f>Trades!K168</f>
        <v/>
      </c>
      <c r="C168">
        <f>IF(B168="","",IF(C167="",B168,C167+B168))</f>
        <v/>
      </c>
      <c r="D168">
        <f>IF(C168="","",IF(D167="",C168,MAX(D167,C168)))</f>
        <v/>
      </c>
      <c r="E168">
        <f>IF(OR(C168="",D168=""),"",D168-C168)</f>
        <v/>
      </c>
    </row>
    <row r="169">
      <c r="A169" t="n">
        <v>168</v>
      </c>
      <c r="B169">
        <f>Trades!K169</f>
        <v/>
      </c>
      <c r="C169">
        <f>IF(B169="","",IF(C168="",B169,C168+B169))</f>
        <v/>
      </c>
      <c r="D169">
        <f>IF(C169="","",IF(D168="",C169,MAX(D168,C169)))</f>
        <v/>
      </c>
      <c r="E169">
        <f>IF(OR(C169="",D169=""),"",D169-C169)</f>
        <v/>
      </c>
    </row>
    <row r="170">
      <c r="A170" t="n">
        <v>169</v>
      </c>
      <c r="B170">
        <f>Trades!K170</f>
        <v/>
      </c>
      <c r="C170">
        <f>IF(B170="","",IF(C169="",B170,C169+B170))</f>
        <v/>
      </c>
      <c r="D170">
        <f>IF(C170="","",IF(D169="",C170,MAX(D169,C170)))</f>
        <v/>
      </c>
      <c r="E170">
        <f>IF(OR(C170="",D170=""),"",D170-C170)</f>
        <v/>
      </c>
    </row>
    <row r="171">
      <c r="A171" t="n">
        <v>170</v>
      </c>
      <c r="B171">
        <f>Trades!K171</f>
        <v/>
      </c>
      <c r="C171">
        <f>IF(B171="","",IF(C170="",B171,C170+B171))</f>
        <v/>
      </c>
      <c r="D171">
        <f>IF(C171="","",IF(D170="",C171,MAX(D170,C171)))</f>
        <v/>
      </c>
      <c r="E171">
        <f>IF(OR(C171="",D171=""),"",D171-C171)</f>
        <v/>
      </c>
    </row>
    <row r="172">
      <c r="A172" t="n">
        <v>171</v>
      </c>
      <c r="B172">
        <f>Trades!K172</f>
        <v/>
      </c>
      <c r="C172">
        <f>IF(B172="","",IF(C171="",B172,C171+B172))</f>
        <v/>
      </c>
      <c r="D172">
        <f>IF(C172="","",IF(D171="",C172,MAX(D171,C172)))</f>
        <v/>
      </c>
      <c r="E172">
        <f>IF(OR(C172="",D172=""),"",D172-C172)</f>
        <v/>
      </c>
    </row>
    <row r="173">
      <c r="A173" t="n">
        <v>172</v>
      </c>
      <c r="B173">
        <f>Trades!K173</f>
        <v/>
      </c>
      <c r="C173">
        <f>IF(B173="","",IF(C172="",B173,C172+B173))</f>
        <v/>
      </c>
      <c r="D173">
        <f>IF(C173="","",IF(D172="",C173,MAX(D172,C173)))</f>
        <v/>
      </c>
      <c r="E173">
        <f>IF(OR(C173="",D173=""),"",D173-C173)</f>
        <v/>
      </c>
    </row>
    <row r="174">
      <c r="A174" t="n">
        <v>173</v>
      </c>
      <c r="B174">
        <f>Trades!K174</f>
        <v/>
      </c>
      <c r="C174">
        <f>IF(B174="","",IF(C173="",B174,C173+B174))</f>
        <v/>
      </c>
      <c r="D174">
        <f>IF(C174="","",IF(D173="",C174,MAX(D173,C174)))</f>
        <v/>
      </c>
      <c r="E174">
        <f>IF(OR(C174="",D174=""),"",D174-C174)</f>
        <v/>
      </c>
    </row>
    <row r="175">
      <c r="A175" t="n">
        <v>174</v>
      </c>
      <c r="B175">
        <f>Trades!K175</f>
        <v/>
      </c>
      <c r="C175">
        <f>IF(B175="","",IF(C174="",B175,C174+B175))</f>
        <v/>
      </c>
      <c r="D175">
        <f>IF(C175="","",IF(D174="",C175,MAX(D174,C175)))</f>
        <v/>
      </c>
      <c r="E175">
        <f>IF(OR(C175="",D175=""),"",D175-C175)</f>
        <v/>
      </c>
    </row>
    <row r="176">
      <c r="A176" t="n">
        <v>175</v>
      </c>
      <c r="B176">
        <f>Trades!K176</f>
        <v/>
      </c>
      <c r="C176">
        <f>IF(B176="","",IF(C175="",B176,C175+B176))</f>
        <v/>
      </c>
      <c r="D176">
        <f>IF(C176="","",IF(D175="",C176,MAX(D175,C176)))</f>
        <v/>
      </c>
      <c r="E176">
        <f>IF(OR(C176="",D176=""),"",D176-C176)</f>
        <v/>
      </c>
    </row>
    <row r="177">
      <c r="A177" t="n">
        <v>176</v>
      </c>
      <c r="B177">
        <f>Trades!K177</f>
        <v/>
      </c>
      <c r="C177">
        <f>IF(B177="","",IF(C176="",B177,C176+B177))</f>
        <v/>
      </c>
      <c r="D177">
        <f>IF(C177="","",IF(D176="",C177,MAX(D176,C177)))</f>
        <v/>
      </c>
      <c r="E177">
        <f>IF(OR(C177="",D177=""),"",D177-C177)</f>
        <v/>
      </c>
    </row>
    <row r="178">
      <c r="A178" t="n">
        <v>177</v>
      </c>
      <c r="B178">
        <f>Trades!K178</f>
        <v/>
      </c>
      <c r="C178">
        <f>IF(B178="","",IF(C177="",B178,C177+B178))</f>
        <v/>
      </c>
      <c r="D178">
        <f>IF(C178="","",IF(D177="",C178,MAX(D177,C178)))</f>
        <v/>
      </c>
      <c r="E178">
        <f>IF(OR(C178="",D178=""),"",D178-C178)</f>
        <v/>
      </c>
    </row>
    <row r="179">
      <c r="A179" t="n">
        <v>178</v>
      </c>
      <c r="B179">
        <f>Trades!K179</f>
        <v/>
      </c>
      <c r="C179">
        <f>IF(B179="","",IF(C178="",B179,C178+B179))</f>
        <v/>
      </c>
      <c r="D179">
        <f>IF(C179="","",IF(D178="",C179,MAX(D178,C179)))</f>
        <v/>
      </c>
      <c r="E179">
        <f>IF(OR(C179="",D179=""),"",D179-C179)</f>
        <v/>
      </c>
    </row>
    <row r="180">
      <c r="A180" t="n">
        <v>179</v>
      </c>
      <c r="B180">
        <f>Trades!K180</f>
        <v/>
      </c>
      <c r="C180">
        <f>IF(B180="","",IF(C179="",B180,C179+B180))</f>
        <v/>
      </c>
      <c r="D180">
        <f>IF(C180="","",IF(D179="",C180,MAX(D179,C180)))</f>
        <v/>
      </c>
      <c r="E180">
        <f>IF(OR(C180="",D180=""),"",D180-C180)</f>
        <v/>
      </c>
    </row>
    <row r="181">
      <c r="A181" t="n">
        <v>180</v>
      </c>
      <c r="B181">
        <f>Trades!K181</f>
        <v/>
      </c>
      <c r="C181">
        <f>IF(B181="","",IF(C180="",B181,C180+B181))</f>
        <v/>
      </c>
      <c r="D181">
        <f>IF(C181="","",IF(D180="",C181,MAX(D180,C181)))</f>
        <v/>
      </c>
      <c r="E181">
        <f>IF(OR(C181="",D181=""),"",D181-C181)</f>
        <v/>
      </c>
    </row>
    <row r="182">
      <c r="A182" t="n">
        <v>181</v>
      </c>
      <c r="B182">
        <f>Trades!K182</f>
        <v/>
      </c>
      <c r="C182">
        <f>IF(B182="","",IF(C181="",B182,C181+B182))</f>
        <v/>
      </c>
      <c r="D182">
        <f>IF(C182="","",IF(D181="",C182,MAX(D181,C182)))</f>
        <v/>
      </c>
      <c r="E182">
        <f>IF(OR(C182="",D182=""),"",D182-C182)</f>
        <v/>
      </c>
    </row>
    <row r="183">
      <c r="A183" t="n">
        <v>182</v>
      </c>
      <c r="B183">
        <f>Trades!K183</f>
        <v/>
      </c>
      <c r="C183">
        <f>IF(B183="","",IF(C182="",B183,C182+B183))</f>
        <v/>
      </c>
      <c r="D183">
        <f>IF(C183="","",IF(D182="",C183,MAX(D182,C183)))</f>
        <v/>
      </c>
      <c r="E183">
        <f>IF(OR(C183="",D183=""),"",D183-C183)</f>
        <v/>
      </c>
    </row>
    <row r="184">
      <c r="A184" t="n">
        <v>183</v>
      </c>
      <c r="B184">
        <f>Trades!K184</f>
        <v/>
      </c>
      <c r="C184">
        <f>IF(B184="","",IF(C183="",B184,C183+B184))</f>
        <v/>
      </c>
      <c r="D184">
        <f>IF(C184="","",IF(D183="",C184,MAX(D183,C184)))</f>
        <v/>
      </c>
      <c r="E184">
        <f>IF(OR(C184="",D184=""),"",D184-C184)</f>
        <v/>
      </c>
    </row>
    <row r="185">
      <c r="A185" t="n">
        <v>184</v>
      </c>
      <c r="B185">
        <f>Trades!K185</f>
        <v/>
      </c>
      <c r="C185">
        <f>IF(B185="","",IF(C184="",B185,C184+B185))</f>
        <v/>
      </c>
      <c r="D185">
        <f>IF(C185="","",IF(D184="",C185,MAX(D184,C185)))</f>
        <v/>
      </c>
      <c r="E185">
        <f>IF(OR(C185="",D185=""),"",D185-C185)</f>
        <v/>
      </c>
    </row>
    <row r="186">
      <c r="A186" t="n">
        <v>185</v>
      </c>
      <c r="B186">
        <f>Trades!K186</f>
        <v/>
      </c>
      <c r="C186">
        <f>IF(B186="","",IF(C185="",B186,C185+B186))</f>
        <v/>
      </c>
      <c r="D186">
        <f>IF(C186="","",IF(D185="",C186,MAX(D185,C186)))</f>
        <v/>
      </c>
      <c r="E186">
        <f>IF(OR(C186="",D186=""),"",D186-C186)</f>
        <v/>
      </c>
    </row>
    <row r="187">
      <c r="A187" t="n">
        <v>186</v>
      </c>
      <c r="B187">
        <f>Trades!K187</f>
        <v/>
      </c>
      <c r="C187">
        <f>IF(B187="","",IF(C186="",B187,C186+B187))</f>
        <v/>
      </c>
      <c r="D187">
        <f>IF(C187="","",IF(D186="",C187,MAX(D186,C187)))</f>
        <v/>
      </c>
      <c r="E187">
        <f>IF(OR(C187="",D187=""),"",D187-C187)</f>
        <v/>
      </c>
    </row>
    <row r="188">
      <c r="A188" t="n">
        <v>187</v>
      </c>
      <c r="B188">
        <f>Trades!K188</f>
        <v/>
      </c>
      <c r="C188">
        <f>IF(B188="","",IF(C187="",B188,C187+B188))</f>
        <v/>
      </c>
      <c r="D188">
        <f>IF(C188="","",IF(D187="",C188,MAX(D187,C188)))</f>
        <v/>
      </c>
      <c r="E188">
        <f>IF(OR(C188="",D188=""),"",D188-C188)</f>
        <v/>
      </c>
    </row>
    <row r="189">
      <c r="A189" t="n">
        <v>188</v>
      </c>
      <c r="B189">
        <f>Trades!K189</f>
        <v/>
      </c>
      <c r="C189">
        <f>IF(B189="","",IF(C188="",B189,C188+B189))</f>
        <v/>
      </c>
      <c r="D189">
        <f>IF(C189="","",IF(D188="",C189,MAX(D188,C189)))</f>
        <v/>
      </c>
      <c r="E189">
        <f>IF(OR(C189="",D189=""),"",D189-C189)</f>
        <v/>
      </c>
    </row>
    <row r="190">
      <c r="A190" t="n">
        <v>189</v>
      </c>
      <c r="B190">
        <f>Trades!K190</f>
        <v/>
      </c>
      <c r="C190">
        <f>IF(B190="","",IF(C189="",B190,C189+B190))</f>
        <v/>
      </c>
      <c r="D190">
        <f>IF(C190="","",IF(D189="",C190,MAX(D189,C190)))</f>
        <v/>
      </c>
      <c r="E190">
        <f>IF(OR(C190="",D190=""),"",D190-C190)</f>
        <v/>
      </c>
    </row>
    <row r="191">
      <c r="A191" t="n">
        <v>190</v>
      </c>
      <c r="B191">
        <f>Trades!K191</f>
        <v/>
      </c>
      <c r="C191">
        <f>IF(B191="","",IF(C190="",B191,C190+B191))</f>
        <v/>
      </c>
      <c r="D191">
        <f>IF(C191="","",IF(D190="",C191,MAX(D190,C191)))</f>
        <v/>
      </c>
      <c r="E191">
        <f>IF(OR(C191="",D191=""),"",D191-C191)</f>
        <v/>
      </c>
    </row>
    <row r="192">
      <c r="A192" t="n">
        <v>191</v>
      </c>
      <c r="B192">
        <f>Trades!K192</f>
        <v/>
      </c>
      <c r="C192">
        <f>IF(B192="","",IF(C191="",B192,C191+B192))</f>
        <v/>
      </c>
      <c r="D192">
        <f>IF(C192="","",IF(D191="",C192,MAX(D191,C192)))</f>
        <v/>
      </c>
      <c r="E192">
        <f>IF(OR(C192="",D192=""),"",D192-C192)</f>
        <v/>
      </c>
    </row>
    <row r="193">
      <c r="A193" t="n">
        <v>192</v>
      </c>
      <c r="B193">
        <f>Trades!K193</f>
        <v/>
      </c>
      <c r="C193">
        <f>IF(B193="","",IF(C192="",B193,C192+B193))</f>
        <v/>
      </c>
      <c r="D193">
        <f>IF(C193="","",IF(D192="",C193,MAX(D192,C193)))</f>
        <v/>
      </c>
      <c r="E193">
        <f>IF(OR(C193="",D193=""),"",D193-C193)</f>
        <v/>
      </c>
    </row>
    <row r="194">
      <c r="A194" t="n">
        <v>193</v>
      </c>
      <c r="B194">
        <f>Trades!K194</f>
        <v/>
      </c>
      <c r="C194">
        <f>IF(B194="","",IF(C193="",B194,C193+B194))</f>
        <v/>
      </c>
      <c r="D194">
        <f>IF(C194="","",IF(D193="",C194,MAX(D193,C194)))</f>
        <v/>
      </c>
      <c r="E194">
        <f>IF(OR(C194="",D194=""),"",D194-C194)</f>
        <v/>
      </c>
    </row>
    <row r="195">
      <c r="A195" t="n">
        <v>194</v>
      </c>
      <c r="B195">
        <f>Trades!K195</f>
        <v/>
      </c>
      <c r="C195">
        <f>IF(B195="","",IF(C194="",B195,C194+B195))</f>
        <v/>
      </c>
      <c r="D195">
        <f>IF(C195="","",IF(D194="",C195,MAX(D194,C195)))</f>
        <v/>
      </c>
      <c r="E195">
        <f>IF(OR(C195="",D195=""),"",D195-C195)</f>
        <v/>
      </c>
    </row>
    <row r="196">
      <c r="A196" t="n">
        <v>195</v>
      </c>
      <c r="B196">
        <f>Trades!K196</f>
        <v/>
      </c>
      <c r="C196">
        <f>IF(B196="","",IF(C195="",B196,C195+B196))</f>
        <v/>
      </c>
      <c r="D196">
        <f>IF(C196="","",IF(D195="",C196,MAX(D195,C196)))</f>
        <v/>
      </c>
      <c r="E196">
        <f>IF(OR(C196="",D196=""),"",D196-C196)</f>
        <v/>
      </c>
    </row>
    <row r="197">
      <c r="A197" t="n">
        <v>196</v>
      </c>
      <c r="B197">
        <f>Trades!K197</f>
        <v/>
      </c>
      <c r="C197">
        <f>IF(B197="","",IF(C196="",B197,C196+B197))</f>
        <v/>
      </c>
      <c r="D197">
        <f>IF(C197="","",IF(D196="",C197,MAX(D196,C197)))</f>
        <v/>
      </c>
      <c r="E197">
        <f>IF(OR(C197="",D197=""),"",D197-C197)</f>
        <v/>
      </c>
    </row>
    <row r="198">
      <c r="A198" t="n">
        <v>197</v>
      </c>
      <c r="B198">
        <f>Trades!K198</f>
        <v/>
      </c>
      <c r="C198">
        <f>IF(B198="","",IF(C197="",B198,C197+B198))</f>
        <v/>
      </c>
      <c r="D198">
        <f>IF(C198="","",IF(D197="",C198,MAX(D197,C198)))</f>
        <v/>
      </c>
      <c r="E198">
        <f>IF(OR(C198="",D198=""),"",D198-C198)</f>
        <v/>
      </c>
    </row>
    <row r="199">
      <c r="A199" t="n">
        <v>198</v>
      </c>
      <c r="B199">
        <f>Trades!K199</f>
        <v/>
      </c>
      <c r="C199">
        <f>IF(B199="","",IF(C198="",B199,C198+B199))</f>
        <v/>
      </c>
      <c r="D199">
        <f>IF(C199="","",IF(D198="",C199,MAX(D198,C199)))</f>
        <v/>
      </c>
      <c r="E199">
        <f>IF(OR(C199="",D199=""),"",D199-C199)</f>
        <v/>
      </c>
    </row>
    <row r="200">
      <c r="A200" t="n">
        <v>199</v>
      </c>
      <c r="B200">
        <f>Trades!K200</f>
        <v/>
      </c>
      <c r="C200">
        <f>IF(B200="","",IF(C199="",B200,C199+B200))</f>
        <v/>
      </c>
      <c r="D200">
        <f>IF(C200="","",IF(D199="",C200,MAX(D199,C200)))</f>
        <v/>
      </c>
      <c r="E200">
        <f>IF(OR(C200="",D200=""),"",D200-C200)</f>
        <v/>
      </c>
    </row>
    <row r="201">
      <c r="A201" t="n">
        <v>200</v>
      </c>
      <c r="B201">
        <f>Trades!K201</f>
        <v/>
      </c>
      <c r="C201">
        <f>IF(B201="","",IF(C200="",B201,C200+B201))</f>
        <v/>
      </c>
      <c r="D201">
        <f>IF(C201="","",IF(D200="",C201,MAX(D200,C201)))</f>
        <v/>
      </c>
      <c r="E201">
        <f>IF(OR(C201="",D201=""),"",D201-C201)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2026-10-30T15:45:58Z</dcterms:created>
  <dcterms:modified xsi:type="dcterms:W3CDTF">2026-10-30T15:45:58Z</dcterms:modified>
</cp:coreProperties>
</file>